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686" activeTab="0"/>
  </bookViews>
  <sheets>
    <sheet name="町丁別世帯数および人口（国勢調査）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<sst xmlns="http://schemas.openxmlformats.org/spreadsheetml/2006/main" count="133" uniqueCount="128">
  <si>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世帯数</t>
  </si>
  <si>
    <t xml:space="preserve">   男</t>
  </si>
  <si>
    <t xml:space="preserve">   女</t>
  </si>
  <si>
    <t>丸の内一丁目</t>
  </si>
  <si>
    <t>丸の内二丁目</t>
  </si>
  <si>
    <t>丸の内三丁目</t>
  </si>
  <si>
    <t>大手町一丁目</t>
  </si>
  <si>
    <t>大手町二丁目</t>
  </si>
  <si>
    <t>内幸町一丁目</t>
  </si>
  <si>
    <t>内幸町二丁目</t>
  </si>
  <si>
    <t>有楽町一丁目</t>
  </si>
  <si>
    <t>有楽町二丁目</t>
  </si>
  <si>
    <t>霞が関一丁目</t>
  </si>
  <si>
    <t>霞が関二丁目</t>
  </si>
  <si>
    <t>霞が関三丁目</t>
  </si>
  <si>
    <t>永田町一丁目</t>
  </si>
  <si>
    <t>永田町二丁目</t>
  </si>
  <si>
    <t>隼町</t>
  </si>
  <si>
    <t>平河町一丁目</t>
  </si>
  <si>
    <t>平河町二丁目</t>
  </si>
  <si>
    <t>麹町一丁目</t>
  </si>
  <si>
    <t>麹町二丁目</t>
  </si>
  <si>
    <t>麹町三丁目</t>
  </si>
  <si>
    <t>麹町四丁目</t>
  </si>
  <si>
    <t>麹町五丁目</t>
  </si>
  <si>
    <t>麹町六丁目</t>
  </si>
  <si>
    <t>紀尾井町</t>
  </si>
  <si>
    <t>一番町</t>
  </si>
  <si>
    <t>二番町</t>
  </si>
  <si>
    <t>三番町</t>
  </si>
  <si>
    <t>四番町</t>
  </si>
  <si>
    <t>五番町</t>
  </si>
  <si>
    <t>六番町</t>
  </si>
  <si>
    <t>皇居外苑</t>
  </si>
  <si>
    <t>日比谷公園</t>
  </si>
  <si>
    <t>千代田</t>
  </si>
  <si>
    <t>北の丸公園</t>
  </si>
  <si>
    <t>九段南一丁目</t>
  </si>
  <si>
    <t>九段南二丁目</t>
  </si>
  <si>
    <t>九段南三丁目</t>
  </si>
  <si>
    <t>九段南四丁目</t>
  </si>
  <si>
    <t>九段北一丁目</t>
  </si>
  <si>
    <t>九段北二丁目</t>
  </si>
  <si>
    <t>九段北三丁目</t>
  </si>
  <si>
    <t>九段北四丁目</t>
  </si>
  <si>
    <t>富士見一丁目</t>
  </si>
  <si>
    <t>富士見二丁目</t>
  </si>
  <si>
    <t>飯田橋一丁目</t>
  </si>
  <si>
    <t>飯田橋二丁目</t>
  </si>
  <si>
    <t>飯田橋三丁目</t>
  </si>
  <si>
    <t>飯田橋四丁目</t>
  </si>
  <si>
    <t>一ﾂ橋一丁目</t>
  </si>
  <si>
    <t>一ﾂ橋二丁目</t>
  </si>
  <si>
    <t>神田神保町一丁目</t>
  </si>
  <si>
    <t>神田神保町二丁目</t>
  </si>
  <si>
    <t>神田神保町三丁目</t>
  </si>
  <si>
    <t>西神田一丁目</t>
  </si>
  <si>
    <t>西神田二丁目</t>
  </si>
  <si>
    <t>西神田三丁目</t>
  </si>
  <si>
    <t>神田駿河台一丁目</t>
  </si>
  <si>
    <t>神田駿河台二丁目</t>
  </si>
  <si>
    <t>神田駿河台三丁目</t>
  </si>
  <si>
    <t>神田駿河台四丁目</t>
  </si>
  <si>
    <t>神田錦町一丁目</t>
  </si>
  <si>
    <t>神田錦町二丁目</t>
  </si>
  <si>
    <t>神田錦町三丁目</t>
  </si>
  <si>
    <t>神田小川町一丁目</t>
  </si>
  <si>
    <t>神田小川町二丁目</t>
  </si>
  <si>
    <t>神田小川町三丁目</t>
  </si>
  <si>
    <t>神田美土代町</t>
  </si>
  <si>
    <t>内神田一丁目</t>
  </si>
  <si>
    <t>内神田二丁目</t>
  </si>
  <si>
    <t>内神田三丁目</t>
  </si>
  <si>
    <t>神田司町二丁目</t>
  </si>
  <si>
    <t>神田多町二丁目</t>
  </si>
  <si>
    <t>神田淡路町一丁目</t>
  </si>
  <si>
    <t>神田淡路町二丁目</t>
  </si>
  <si>
    <t>神田須田町一丁目</t>
  </si>
  <si>
    <t>神田須田町二丁目</t>
  </si>
  <si>
    <t>外神田一丁目</t>
  </si>
  <si>
    <t>外神田二丁目</t>
  </si>
  <si>
    <t>外神田三丁目</t>
  </si>
  <si>
    <t>外神田四丁目</t>
  </si>
  <si>
    <t>外神田五丁目</t>
  </si>
  <si>
    <t>外神田六丁目</t>
  </si>
  <si>
    <t>鍛冶町一丁目</t>
  </si>
  <si>
    <t>鍛冶町二丁目</t>
  </si>
  <si>
    <t>神田鍛冶町三丁目</t>
  </si>
  <si>
    <t>神田紺屋町</t>
  </si>
  <si>
    <t>神田北乗物町</t>
  </si>
  <si>
    <t>神田富山町</t>
  </si>
  <si>
    <t>神田美倉町</t>
  </si>
  <si>
    <t>岩本町一丁目</t>
  </si>
  <si>
    <t>岩本町二丁目</t>
  </si>
  <si>
    <t>岩本町三丁目</t>
  </si>
  <si>
    <t>神田西福田町</t>
  </si>
  <si>
    <t>神田東松下町</t>
  </si>
  <si>
    <t>神田東紺屋町</t>
  </si>
  <si>
    <t>神田岩本町</t>
  </si>
  <si>
    <t>東神田一丁目</t>
  </si>
  <si>
    <t>東神田二丁目</t>
  </si>
  <si>
    <t>東神田三丁目</t>
  </si>
  <si>
    <t>神田和泉町</t>
  </si>
  <si>
    <t>神田佐久間町一丁目</t>
  </si>
  <si>
    <t>神田佐久間町二丁目</t>
  </si>
  <si>
    <t>神田佐久間町三丁目</t>
  </si>
  <si>
    <t>神田佐久間町四丁目</t>
  </si>
  <si>
    <t>神田平河町</t>
  </si>
  <si>
    <t>神田松永町</t>
  </si>
  <si>
    <t>神田花岡町</t>
  </si>
  <si>
    <t>神田佐久間河岸</t>
  </si>
  <si>
    <t>神田練塀町</t>
  </si>
  <si>
    <t>神田相生町</t>
  </si>
  <si>
    <t>総数</t>
  </si>
  <si>
    <t>男</t>
  </si>
  <si>
    <t>女</t>
  </si>
  <si>
    <t>千代田区全体</t>
  </si>
  <si>
    <t>平成27年（確定値）</t>
  </si>
  <si>
    <t>前回調査との差</t>
  </si>
  <si>
    <t>町丁別世帯数および人口（国勢調査）</t>
  </si>
  <si>
    <t>世帯数</t>
  </si>
  <si>
    <t>令和2年（確定値）</t>
  </si>
  <si>
    <t>町丁目</t>
  </si>
  <si>
    <t>神田三崎町一丁目</t>
  </si>
  <si>
    <t>神田三崎町二丁目</t>
  </si>
  <si>
    <t>神田三崎町三丁目</t>
  </si>
  <si>
    <t>神田猿楽町一丁目</t>
  </si>
  <si>
    <t>神田猿楽町二丁目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</si>
</sst>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%"/>
    <numFmt numFmtId="179" formatCode="#,##0.0;[Red]\-#,##0.0"/>
    <numFmt numFmtId="180" formatCode="0.0;&quot;△ &quot;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_);[Red]\(0.0\)"/>
    <numFmt numFmtId="190" formatCode="0.0_ "/>
    <numFmt numFmtId="191" formatCode="0_ "/>
    <numFmt numFmtId="192" formatCode="#,##0.00_ "/>
    <numFmt numFmtId="193" formatCode="#,##0.00_);[Red]\(#,##0.00\)"/>
    <numFmt numFmtId="194" formatCode="#,##0_ "/>
    <numFmt numFmtId="195" formatCode="#,##0.000_ "/>
    <numFmt numFmtId="196" formatCode="#,##0.0000_ "/>
    <numFmt numFmtId="197" formatCode="#,##0.0_ "/>
    <numFmt numFmtId="198" formatCode="#,##0_);[Red]\(#,##0\)"/>
    <numFmt numFmtId="199" formatCode="0_ ;[Red]\-0\ "/>
    <numFmt numFmtId="200" formatCode="#,##0.0_);[Red]\(#,##0.0\)"/>
    <numFmt numFmtId="201" formatCode="#,##0.0_ ;[Red]\-#,##0.0\ "/>
    <numFmt numFmtId="202" formatCode="0_);[Red]\(0\)"/>
    <numFmt numFmtId="203" formatCode="_ * #,##0.0%_ ;_ * &quot;△&quot;#,##0.0%_ ;_ * &quot;-&quot;??_ ;_ @_ "/>
  </numFmts>
  <fonts count="44">
    <font>
      <sz val="10.1"/>
      <name val="ＭＳ 明朝"/>
      <family val="1"/>
    </font>
    <font>
      <b/>
      <sz val="10.1"/>
      <name val="ＭＳ 明朝"/>
      <family val="1"/>
    </font>
    <font>
      <i/>
      <sz val="10.1"/>
      <name val="ＭＳ 明朝"/>
      <family val="1"/>
    </font>
    <font>
      <b/>
      <i/>
      <sz val="10.1"/>
      <name val="ＭＳ 明朝"/>
      <family val="1"/>
    </font>
    <font>
      <sz val="6"/>
      <name val="ＭＳ 明朝"/>
      <family val="1"/>
    </font>
    <font>
      <u val="single"/>
      <sz val="10.1"/>
      <color indexed="12"/>
      <name val="ＭＳ 明朝"/>
      <family val="1"/>
    </font>
    <font>
      <u val="single"/>
      <sz val="10.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2" fillId="0" borderId="0" xfId="0" applyFont="1" applyAlignment="1">
      <alignment/>
    </xf>
    <xf numFmtId="38" fontId="42" fillId="0" borderId="0" xfId="49" applyFont="1" applyAlignment="1">
      <alignment/>
    </xf>
    <xf numFmtId="0" fontId="42" fillId="0" borderId="0" xfId="0" applyFont="1" applyAlignment="1">
      <alignment vertical="center"/>
    </xf>
    <xf numFmtId="38" fontId="42" fillId="0" borderId="0" xfId="49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42" fillId="0" borderId="10" xfId="49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8" fontId="42" fillId="0" borderId="13" xfId="49" applyFont="1" applyBorder="1" applyAlignment="1">
      <alignment horizontal="center" vertical="center"/>
    </xf>
    <xf numFmtId="38" fontId="42" fillId="0" borderId="14" xfId="49" applyFont="1" applyBorder="1" applyAlignment="1">
      <alignment horizontal="center" vertical="center"/>
    </xf>
    <xf numFmtId="38" fontId="42" fillId="0" borderId="15" xfId="49" applyFont="1" applyBorder="1" applyAlignment="1">
      <alignment horizontal="center" vertical="center"/>
    </xf>
    <xf numFmtId="38" fontId="42" fillId="0" borderId="16" xfId="49" applyFont="1" applyBorder="1" applyAlignment="1">
      <alignment horizontal="center" vertical="center"/>
    </xf>
    <xf numFmtId="38" fontId="42" fillId="0" borderId="17" xfId="49" applyFont="1" applyBorder="1" applyAlignment="1">
      <alignment horizontal="center" vertical="center"/>
    </xf>
    <xf numFmtId="38" fontId="43" fillId="0" borderId="18" xfId="49" applyFont="1" applyBorder="1" applyAlignment="1">
      <alignment vertical="center" shrinkToFit="1"/>
    </xf>
    <xf numFmtId="38" fontId="43" fillId="0" borderId="19" xfId="49" applyFont="1" applyBorder="1" applyAlignment="1">
      <alignment vertical="center" shrinkToFit="1"/>
    </xf>
    <xf numFmtId="38" fontId="43" fillId="0" borderId="11" xfId="49" applyFont="1" applyBorder="1" applyAlignment="1">
      <alignment vertical="center" shrinkToFit="1"/>
    </xf>
    <xf numFmtId="38" fontId="43" fillId="0" borderId="20" xfId="49" applyFont="1" applyBorder="1" applyAlignment="1">
      <alignment vertical="center" shrinkToFit="1"/>
    </xf>
    <xf numFmtId="38" fontId="43" fillId="0" borderId="21" xfId="49" applyFont="1" applyBorder="1" applyAlignment="1">
      <alignment vertical="center" shrinkToFit="1"/>
    </xf>
    <xf numFmtId="38" fontId="43" fillId="0" borderId="22" xfId="49" applyFont="1" applyBorder="1" applyAlignment="1">
      <alignment vertical="center" shrinkToFit="1"/>
    </xf>
    <xf numFmtId="38" fontId="43" fillId="0" borderId="23" xfId="49" applyFont="1" applyBorder="1" applyAlignment="1">
      <alignment vertical="center" shrinkToFit="1"/>
    </xf>
    <xf numFmtId="38" fontId="43" fillId="0" borderId="12" xfId="49" applyFont="1" applyBorder="1" applyAlignment="1">
      <alignment vertical="center" shrinkToFit="1"/>
    </xf>
    <xf numFmtId="38" fontId="43" fillId="0" borderId="24" xfId="49" applyFont="1" applyBorder="1" applyAlignment="1">
      <alignment vertical="center" shrinkToFit="1"/>
    </xf>
    <xf numFmtId="38" fontId="43" fillId="0" borderId="25" xfId="49" applyFont="1" applyBorder="1" applyAlignment="1">
      <alignment vertical="center" shrinkToFit="1"/>
    </xf>
    <xf numFmtId="177" fontId="43" fillId="0" borderId="22" xfId="49" applyNumberFormat="1" applyFont="1" applyBorder="1" applyAlignment="1">
      <alignment vertical="center" shrinkToFit="1"/>
    </xf>
    <xf numFmtId="176" fontId="43" fillId="0" borderId="26" xfId="0" applyNumberFormat="1" applyFont="1" applyBorder="1" applyAlignment="1">
      <alignment vertical="center" shrinkToFit="1"/>
    </xf>
    <xf numFmtId="176" fontId="43" fillId="0" borderId="19" xfId="0" applyNumberFormat="1" applyFont="1" applyBorder="1" applyAlignment="1">
      <alignment vertical="center" shrinkToFit="1"/>
    </xf>
    <xf numFmtId="176" fontId="43" fillId="0" borderId="27" xfId="0" applyNumberFormat="1" applyFont="1" applyBorder="1" applyAlignment="1">
      <alignment vertical="center" shrinkToFit="1"/>
    </xf>
    <xf numFmtId="176" fontId="43" fillId="0" borderId="23" xfId="0" applyNumberFormat="1" applyFont="1" applyBorder="1" applyAlignment="1">
      <alignment vertical="center" shrinkToFit="1"/>
    </xf>
    <xf numFmtId="38" fontId="42" fillId="0" borderId="27" xfId="49" applyFont="1" applyBorder="1" applyAlignment="1">
      <alignment horizontal="center" vertical="center"/>
    </xf>
    <xf numFmtId="38" fontId="42" fillId="0" borderId="23" xfId="49" applyFont="1" applyBorder="1" applyAlignment="1">
      <alignment horizontal="center" vertical="center"/>
    </xf>
    <xf numFmtId="38" fontId="42" fillId="0" borderId="24" xfId="49" applyFont="1" applyBorder="1" applyAlignment="1">
      <alignment horizontal="center" vertical="center"/>
    </xf>
    <xf numFmtId="38" fontId="42" fillId="0" borderId="25" xfId="49" applyFont="1" applyBorder="1" applyAlignment="1">
      <alignment horizontal="center" vertical="center"/>
    </xf>
    <xf numFmtId="38" fontId="42" fillId="0" borderId="22" xfId="49" applyFont="1" applyBorder="1" applyAlignment="1">
      <alignment horizontal="center" vertical="center"/>
    </xf>
    <xf numFmtId="38" fontId="42" fillId="0" borderId="12" xfId="49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SheetLayoutView="90" zoomScalePageLayoutView="0" workbookViewId="0" topLeftCell="A1">
      <selection activeCell="N132" sqref="N132"/>
    </sheetView>
  </sheetViews>
  <sheetFormatPr defaultColWidth="9.00390625" defaultRowHeight="12.75"/>
  <cols>
    <col min="1" max="1" width="20.25390625" style="1" customWidth="1"/>
    <col min="2" max="13" width="9.125" style="2" customWidth="1"/>
  </cols>
  <sheetData>
    <row r="1" spans="1:13" s="5" customFormat="1" ht="15.75" customHeight="1">
      <c r="A1" s="3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6" customFormat="1" ht="15.75" customHeight="1">
      <c r="A3" s="36" t="s">
        <v>122</v>
      </c>
      <c r="B3" s="34" t="s">
        <v>121</v>
      </c>
      <c r="C3" s="31"/>
      <c r="D3" s="31"/>
      <c r="E3" s="35"/>
      <c r="F3" s="32" t="s">
        <v>117</v>
      </c>
      <c r="G3" s="31"/>
      <c r="H3" s="31"/>
      <c r="I3" s="33"/>
      <c r="J3" s="30" t="s">
        <v>118</v>
      </c>
      <c r="K3" s="31"/>
      <c r="L3" s="31"/>
      <c r="M3" s="31"/>
    </row>
    <row r="4" spans="1:13" s="6" customFormat="1" ht="15.75" customHeight="1" thickBot="1">
      <c r="A4" s="37"/>
      <c r="B4" s="10" t="s">
        <v>0</v>
      </c>
      <c r="C4" s="7" t="s">
        <v>113</v>
      </c>
      <c r="D4" s="7" t="s">
        <v>114</v>
      </c>
      <c r="E4" s="11" t="s">
        <v>115</v>
      </c>
      <c r="F4" s="13" t="s">
        <v>120</v>
      </c>
      <c r="G4" s="7" t="s">
        <v>113</v>
      </c>
      <c r="H4" s="7" t="s">
        <v>114</v>
      </c>
      <c r="I4" s="14" t="s">
        <v>115</v>
      </c>
      <c r="J4" s="12" t="s">
        <v>120</v>
      </c>
      <c r="K4" s="7" t="s">
        <v>113</v>
      </c>
      <c r="L4" s="7" t="s">
        <v>1</v>
      </c>
      <c r="M4" s="7" t="s">
        <v>2</v>
      </c>
    </row>
    <row r="5" spans="1:13" s="5" customFormat="1" ht="15.75" customHeight="1" thickTop="1">
      <c r="A5" s="8" t="s">
        <v>116</v>
      </c>
      <c r="B5" s="15">
        <f>SUM(B6:B120)</f>
        <v>37011</v>
      </c>
      <c r="C5" s="16">
        <f>SUM(D5:E5)</f>
        <v>66680</v>
      </c>
      <c r="D5" s="16">
        <f>SUM(D6:D120)</f>
        <v>33637</v>
      </c>
      <c r="E5" s="17">
        <f>SUM(E6:E120)</f>
        <v>33043</v>
      </c>
      <c r="F5" s="18">
        <v>33262</v>
      </c>
      <c r="G5" s="16">
        <v>58406</v>
      </c>
      <c r="H5" s="16">
        <v>29343</v>
      </c>
      <c r="I5" s="19">
        <v>29063</v>
      </c>
      <c r="J5" s="26">
        <f>B5-F5</f>
        <v>3749</v>
      </c>
      <c r="K5" s="27">
        <f>C5-G5</f>
        <v>8274</v>
      </c>
      <c r="L5" s="27">
        <f>D5-H5</f>
        <v>4294</v>
      </c>
      <c r="M5" s="27">
        <f>E5-I5</f>
        <v>3980</v>
      </c>
    </row>
    <row r="6" spans="1:13" s="5" customFormat="1" ht="15.75" customHeight="1">
      <c r="A6" s="9" t="s">
        <v>3</v>
      </c>
      <c r="B6" s="20">
        <v>10</v>
      </c>
      <c r="C6" s="21">
        <f aca="true" t="shared" si="0" ref="C6:C69">SUM(D6:E6)</f>
        <v>10</v>
      </c>
      <c r="D6" s="21">
        <v>5</v>
      </c>
      <c r="E6" s="22">
        <v>5</v>
      </c>
      <c r="F6" s="23">
        <v>4</v>
      </c>
      <c r="G6" s="21">
        <v>4</v>
      </c>
      <c r="H6" s="21">
        <v>3</v>
      </c>
      <c r="I6" s="24">
        <v>1</v>
      </c>
      <c r="J6" s="28">
        <f aca="true" t="shared" si="1" ref="J6:M43">B6-F6</f>
        <v>6</v>
      </c>
      <c r="K6" s="29">
        <f t="shared" si="1"/>
        <v>6</v>
      </c>
      <c r="L6" s="29">
        <f t="shared" si="1"/>
        <v>2</v>
      </c>
      <c r="M6" s="29">
        <f t="shared" si="1"/>
        <v>4</v>
      </c>
    </row>
    <row r="7" spans="1:13" s="5" customFormat="1" ht="15.75" customHeight="1">
      <c r="A7" s="9" t="s">
        <v>4</v>
      </c>
      <c r="B7" s="25">
        <v>0</v>
      </c>
      <c r="C7" s="21">
        <v>0</v>
      </c>
      <c r="D7" s="21">
        <v>0</v>
      </c>
      <c r="E7" s="22">
        <v>0</v>
      </c>
      <c r="F7" s="23">
        <v>1</v>
      </c>
      <c r="G7" s="21">
        <v>1</v>
      </c>
      <c r="H7" s="21">
        <v>1</v>
      </c>
      <c r="I7" s="24">
        <v>0</v>
      </c>
      <c r="J7" s="28">
        <f t="shared" si="1"/>
        <v>-1</v>
      </c>
      <c r="K7" s="29">
        <f t="shared" si="1"/>
        <v>-1</v>
      </c>
      <c r="L7" s="29">
        <f t="shared" si="1"/>
        <v>-1</v>
      </c>
      <c r="M7" s="29">
        <f t="shared" si="1"/>
        <v>0</v>
      </c>
    </row>
    <row r="8" spans="1:13" s="5" customFormat="1" ht="15.75" customHeight="1">
      <c r="A8" s="9" t="s">
        <v>5</v>
      </c>
      <c r="B8" s="20">
        <v>0</v>
      </c>
      <c r="C8" s="21">
        <v>0</v>
      </c>
      <c r="D8" s="21">
        <v>0</v>
      </c>
      <c r="E8" s="22">
        <v>0</v>
      </c>
      <c r="F8" s="23">
        <v>3</v>
      </c>
      <c r="G8" s="21">
        <v>3</v>
      </c>
      <c r="H8" s="21">
        <v>3</v>
      </c>
      <c r="I8" s="24">
        <v>0</v>
      </c>
      <c r="J8" s="28">
        <f t="shared" si="1"/>
        <v>-3</v>
      </c>
      <c r="K8" s="29">
        <f t="shared" si="1"/>
        <v>-3</v>
      </c>
      <c r="L8" s="29">
        <f t="shared" si="1"/>
        <v>-3</v>
      </c>
      <c r="M8" s="29">
        <f t="shared" si="1"/>
        <v>0</v>
      </c>
    </row>
    <row r="9" spans="1:13" s="5" customFormat="1" ht="15.75" customHeight="1">
      <c r="A9" s="9" t="s">
        <v>6</v>
      </c>
      <c r="B9" s="20">
        <v>0</v>
      </c>
      <c r="C9" s="21">
        <v>0</v>
      </c>
      <c r="D9" s="21">
        <v>0</v>
      </c>
      <c r="E9" s="22">
        <v>0</v>
      </c>
      <c r="F9" s="23">
        <v>3</v>
      </c>
      <c r="G9" s="21">
        <v>3</v>
      </c>
      <c r="H9" s="21">
        <v>3</v>
      </c>
      <c r="I9" s="24">
        <v>0</v>
      </c>
      <c r="J9" s="28">
        <f t="shared" si="1"/>
        <v>-3</v>
      </c>
      <c r="K9" s="29">
        <f t="shared" si="1"/>
        <v>-3</v>
      </c>
      <c r="L9" s="29">
        <f t="shared" si="1"/>
        <v>-3</v>
      </c>
      <c r="M9" s="29">
        <f t="shared" si="1"/>
        <v>0</v>
      </c>
    </row>
    <row r="10" spans="1:13" s="5" customFormat="1" ht="15.75" customHeight="1">
      <c r="A10" s="9" t="s">
        <v>7</v>
      </c>
      <c r="B10" s="20">
        <v>2</v>
      </c>
      <c r="C10" s="21">
        <f t="shared" si="0"/>
        <v>2</v>
      </c>
      <c r="D10" s="21">
        <v>2</v>
      </c>
      <c r="E10" s="22">
        <v>0</v>
      </c>
      <c r="F10" s="23">
        <v>2</v>
      </c>
      <c r="G10" s="21">
        <v>2</v>
      </c>
      <c r="H10" s="21">
        <v>2</v>
      </c>
      <c r="I10" s="24">
        <v>0</v>
      </c>
      <c r="J10" s="28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</row>
    <row r="11" spans="1:13" s="5" customFormat="1" ht="15.75" customHeight="1">
      <c r="A11" s="9" t="s">
        <v>8</v>
      </c>
      <c r="B11" s="20">
        <v>1</v>
      </c>
      <c r="C11" s="21">
        <f t="shared" si="0"/>
        <v>1</v>
      </c>
      <c r="D11" s="22">
        <v>0</v>
      </c>
      <c r="E11" s="22">
        <v>1</v>
      </c>
      <c r="F11" s="23">
        <v>2</v>
      </c>
      <c r="G11" s="21">
        <v>3</v>
      </c>
      <c r="H11" s="21">
        <v>2</v>
      </c>
      <c r="I11" s="24">
        <v>1</v>
      </c>
      <c r="J11" s="28">
        <f t="shared" si="1"/>
        <v>-1</v>
      </c>
      <c r="K11" s="29">
        <f t="shared" si="1"/>
        <v>-2</v>
      </c>
      <c r="L11" s="29">
        <f t="shared" si="1"/>
        <v>-2</v>
      </c>
      <c r="M11" s="29">
        <f t="shared" si="1"/>
        <v>0</v>
      </c>
    </row>
    <row r="12" spans="1:13" s="5" customFormat="1" ht="15.75" customHeight="1">
      <c r="A12" s="9" t="s">
        <v>9</v>
      </c>
      <c r="B12" s="20">
        <v>0</v>
      </c>
      <c r="C12" s="21">
        <v>0</v>
      </c>
      <c r="D12" s="21">
        <v>0</v>
      </c>
      <c r="E12" s="22">
        <v>0</v>
      </c>
      <c r="F12" s="23">
        <v>1</v>
      </c>
      <c r="G12" s="21">
        <v>1</v>
      </c>
      <c r="H12" s="21">
        <v>1</v>
      </c>
      <c r="I12" s="24">
        <v>0</v>
      </c>
      <c r="J12" s="28">
        <f t="shared" si="1"/>
        <v>-1</v>
      </c>
      <c r="K12" s="29">
        <f t="shared" si="1"/>
        <v>-1</v>
      </c>
      <c r="L12" s="29">
        <f t="shared" si="1"/>
        <v>-1</v>
      </c>
      <c r="M12" s="29">
        <f t="shared" si="1"/>
        <v>0</v>
      </c>
    </row>
    <row r="13" spans="1:13" s="5" customFormat="1" ht="15.75" customHeight="1">
      <c r="A13" s="9" t="s">
        <v>10</v>
      </c>
      <c r="B13" s="20">
        <v>10</v>
      </c>
      <c r="C13" s="21">
        <f t="shared" si="0"/>
        <v>13</v>
      </c>
      <c r="D13" s="21">
        <v>6</v>
      </c>
      <c r="E13" s="22">
        <v>7</v>
      </c>
      <c r="F13" s="23">
        <v>15</v>
      </c>
      <c r="G13" s="21">
        <v>19</v>
      </c>
      <c r="H13" s="21">
        <v>13</v>
      </c>
      <c r="I13" s="24">
        <v>6</v>
      </c>
      <c r="J13" s="28">
        <f t="shared" si="1"/>
        <v>-5</v>
      </c>
      <c r="K13" s="29">
        <f t="shared" si="1"/>
        <v>-6</v>
      </c>
      <c r="L13" s="29">
        <f t="shared" si="1"/>
        <v>-7</v>
      </c>
      <c r="M13" s="29">
        <f t="shared" si="1"/>
        <v>1</v>
      </c>
    </row>
    <row r="14" spans="1:13" s="5" customFormat="1" ht="15.75" customHeight="1">
      <c r="A14" s="9" t="s">
        <v>11</v>
      </c>
      <c r="B14" s="20">
        <v>1</v>
      </c>
      <c r="C14" s="21">
        <f t="shared" si="0"/>
        <v>1</v>
      </c>
      <c r="D14" s="21">
        <v>1</v>
      </c>
      <c r="E14" s="22">
        <v>0</v>
      </c>
      <c r="F14" s="23">
        <v>3</v>
      </c>
      <c r="G14" s="21">
        <v>3</v>
      </c>
      <c r="H14" s="21">
        <v>3</v>
      </c>
      <c r="I14" s="24">
        <v>0</v>
      </c>
      <c r="J14" s="28">
        <f t="shared" si="1"/>
        <v>-2</v>
      </c>
      <c r="K14" s="29">
        <f t="shared" si="1"/>
        <v>-2</v>
      </c>
      <c r="L14" s="29">
        <f t="shared" si="1"/>
        <v>-2</v>
      </c>
      <c r="M14" s="29">
        <f t="shared" si="1"/>
        <v>0</v>
      </c>
    </row>
    <row r="15" spans="1:13" s="5" customFormat="1" ht="15.75" customHeight="1">
      <c r="A15" s="9" t="s">
        <v>12</v>
      </c>
      <c r="B15" s="20">
        <v>0</v>
      </c>
      <c r="C15" s="21">
        <v>0</v>
      </c>
      <c r="D15" s="21">
        <v>0</v>
      </c>
      <c r="E15" s="22">
        <v>0</v>
      </c>
      <c r="F15" s="23">
        <v>0</v>
      </c>
      <c r="G15" s="21">
        <v>0</v>
      </c>
      <c r="H15" s="21">
        <v>0</v>
      </c>
      <c r="I15" s="24">
        <v>0</v>
      </c>
      <c r="J15" s="28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</row>
    <row r="16" spans="1:13" s="5" customFormat="1" ht="15.75" customHeight="1">
      <c r="A16" s="9" t="s">
        <v>13</v>
      </c>
      <c r="B16" s="20">
        <v>5</v>
      </c>
      <c r="C16" s="21">
        <f t="shared" si="0"/>
        <v>5</v>
      </c>
      <c r="D16" s="21">
        <v>5</v>
      </c>
      <c r="E16" s="22">
        <v>0</v>
      </c>
      <c r="F16" s="23">
        <v>2</v>
      </c>
      <c r="G16" s="21">
        <v>2</v>
      </c>
      <c r="H16" s="21">
        <v>2</v>
      </c>
      <c r="I16" s="24">
        <v>0</v>
      </c>
      <c r="J16" s="28">
        <f t="shared" si="1"/>
        <v>3</v>
      </c>
      <c r="K16" s="29">
        <f t="shared" si="1"/>
        <v>3</v>
      </c>
      <c r="L16" s="29">
        <f t="shared" si="1"/>
        <v>3</v>
      </c>
      <c r="M16" s="29">
        <f t="shared" si="1"/>
        <v>0</v>
      </c>
    </row>
    <row r="17" spans="1:13" s="5" customFormat="1" ht="15.75" customHeight="1">
      <c r="A17" s="9" t="s">
        <v>14</v>
      </c>
      <c r="B17" s="20">
        <v>7</v>
      </c>
      <c r="C17" s="21">
        <f t="shared" si="0"/>
        <v>7</v>
      </c>
      <c r="D17" s="21">
        <v>7</v>
      </c>
      <c r="E17" s="22">
        <v>0</v>
      </c>
      <c r="F17" s="23">
        <v>2</v>
      </c>
      <c r="G17" s="21">
        <v>2</v>
      </c>
      <c r="H17" s="21">
        <v>1</v>
      </c>
      <c r="I17" s="24">
        <v>1</v>
      </c>
      <c r="J17" s="28">
        <f t="shared" si="1"/>
        <v>5</v>
      </c>
      <c r="K17" s="29">
        <f t="shared" si="1"/>
        <v>5</v>
      </c>
      <c r="L17" s="29">
        <f t="shared" si="1"/>
        <v>6</v>
      </c>
      <c r="M17" s="29">
        <f t="shared" si="1"/>
        <v>-1</v>
      </c>
    </row>
    <row r="18" spans="1:13" s="5" customFormat="1" ht="15.75" customHeight="1">
      <c r="A18" s="9" t="s">
        <v>15</v>
      </c>
      <c r="B18" s="20">
        <v>7</v>
      </c>
      <c r="C18" s="21">
        <f t="shared" si="0"/>
        <v>8</v>
      </c>
      <c r="D18" s="21">
        <v>7</v>
      </c>
      <c r="E18" s="22">
        <v>1</v>
      </c>
      <c r="F18" s="23">
        <v>9</v>
      </c>
      <c r="G18" s="21">
        <v>12</v>
      </c>
      <c r="H18" s="21">
        <v>11</v>
      </c>
      <c r="I18" s="24">
        <v>1</v>
      </c>
      <c r="J18" s="28">
        <f t="shared" si="1"/>
        <v>-2</v>
      </c>
      <c r="K18" s="29">
        <f t="shared" si="1"/>
        <v>-4</v>
      </c>
      <c r="L18" s="29">
        <f t="shared" si="1"/>
        <v>-4</v>
      </c>
      <c r="M18" s="29">
        <f t="shared" si="1"/>
        <v>0</v>
      </c>
    </row>
    <row r="19" spans="1:13" s="5" customFormat="1" ht="15.75" customHeight="1">
      <c r="A19" s="9" t="s">
        <v>16</v>
      </c>
      <c r="B19" s="20">
        <v>340</v>
      </c>
      <c r="C19" s="21">
        <f t="shared" si="0"/>
        <v>566</v>
      </c>
      <c r="D19" s="21">
        <v>313</v>
      </c>
      <c r="E19" s="22">
        <v>253</v>
      </c>
      <c r="F19" s="23">
        <v>340</v>
      </c>
      <c r="G19" s="21">
        <v>514</v>
      </c>
      <c r="H19" s="21">
        <v>302</v>
      </c>
      <c r="I19" s="24">
        <v>212</v>
      </c>
      <c r="J19" s="28">
        <f t="shared" si="1"/>
        <v>0</v>
      </c>
      <c r="K19" s="29">
        <f t="shared" si="1"/>
        <v>52</v>
      </c>
      <c r="L19" s="29">
        <f t="shared" si="1"/>
        <v>11</v>
      </c>
      <c r="M19" s="29">
        <f t="shared" si="1"/>
        <v>41</v>
      </c>
    </row>
    <row r="20" spans="1:13" s="5" customFormat="1" ht="15.75" customHeight="1">
      <c r="A20" s="9" t="s">
        <v>17</v>
      </c>
      <c r="B20" s="20">
        <v>333</v>
      </c>
      <c r="C20" s="21">
        <f t="shared" si="0"/>
        <v>425</v>
      </c>
      <c r="D20" s="21">
        <v>341</v>
      </c>
      <c r="E20" s="22">
        <v>84</v>
      </c>
      <c r="F20" s="23">
        <v>353</v>
      </c>
      <c r="G20" s="21">
        <v>471</v>
      </c>
      <c r="H20" s="21">
        <v>372</v>
      </c>
      <c r="I20" s="24">
        <v>99</v>
      </c>
      <c r="J20" s="28">
        <f t="shared" si="1"/>
        <v>-20</v>
      </c>
      <c r="K20" s="29">
        <f t="shared" si="1"/>
        <v>-46</v>
      </c>
      <c r="L20" s="29">
        <f t="shared" si="1"/>
        <v>-31</v>
      </c>
      <c r="M20" s="29">
        <f t="shared" si="1"/>
        <v>-15</v>
      </c>
    </row>
    <row r="21" spans="1:13" s="5" customFormat="1" ht="15.75" customHeight="1">
      <c r="A21" s="9" t="s">
        <v>18</v>
      </c>
      <c r="B21" s="20">
        <v>610</v>
      </c>
      <c r="C21" s="21">
        <f t="shared" si="0"/>
        <v>1037</v>
      </c>
      <c r="D21" s="21">
        <v>483</v>
      </c>
      <c r="E21" s="22">
        <v>554</v>
      </c>
      <c r="F21" s="23">
        <v>476</v>
      </c>
      <c r="G21" s="21">
        <v>832</v>
      </c>
      <c r="H21" s="21">
        <v>411</v>
      </c>
      <c r="I21" s="24">
        <v>421</v>
      </c>
      <c r="J21" s="28">
        <f t="shared" si="1"/>
        <v>134</v>
      </c>
      <c r="K21" s="29">
        <f t="shared" si="1"/>
        <v>205</v>
      </c>
      <c r="L21" s="29">
        <f t="shared" si="1"/>
        <v>72</v>
      </c>
      <c r="M21" s="29">
        <f t="shared" si="1"/>
        <v>133</v>
      </c>
    </row>
    <row r="22" spans="1:13" s="5" customFormat="1" ht="15.75" customHeight="1">
      <c r="A22" s="9" t="s">
        <v>19</v>
      </c>
      <c r="B22" s="20">
        <v>472</v>
      </c>
      <c r="C22" s="21">
        <f t="shared" si="0"/>
        <v>911</v>
      </c>
      <c r="D22" s="21">
        <v>430</v>
      </c>
      <c r="E22" s="22">
        <v>481</v>
      </c>
      <c r="F22" s="23">
        <v>512</v>
      </c>
      <c r="G22" s="21">
        <v>933</v>
      </c>
      <c r="H22" s="21">
        <v>459</v>
      </c>
      <c r="I22" s="24">
        <v>474</v>
      </c>
      <c r="J22" s="28">
        <f t="shared" si="1"/>
        <v>-40</v>
      </c>
      <c r="K22" s="29">
        <f t="shared" si="1"/>
        <v>-22</v>
      </c>
      <c r="L22" s="29">
        <f t="shared" si="1"/>
        <v>-29</v>
      </c>
      <c r="M22" s="29">
        <f t="shared" si="1"/>
        <v>7</v>
      </c>
    </row>
    <row r="23" spans="1:13" s="5" customFormat="1" ht="15.75" customHeight="1">
      <c r="A23" s="9" t="s">
        <v>20</v>
      </c>
      <c r="B23" s="20">
        <v>382</v>
      </c>
      <c r="C23" s="21">
        <f t="shared" si="0"/>
        <v>706</v>
      </c>
      <c r="D23" s="21">
        <v>338</v>
      </c>
      <c r="E23" s="22">
        <v>368</v>
      </c>
      <c r="F23" s="23">
        <v>361</v>
      </c>
      <c r="G23" s="21">
        <v>695</v>
      </c>
      <c r="H23" s="21">
        <v>328</v>
      </c>
      <c r="I23" s="24">
        <v>367</v>
      </c>
      <c r="J23" s="28">
        <f t="shared" si="1"/>
        <v>21</v>
      </c>
      <c r="K23" s="29">
        <f t="shared" si="1"/>
        <v>11</v>
      </c>
      <c r="L23" s="29">
        <f t="shared" si="1"/>
        <v>10</v>
      </c>
      <c r="M23" s="29">
        <f t="shared" si="1"/>
        <v>1</v>
      </c>
    </row>
    <row r="24" spans="1:13" s="5" customFormat="1" ht="15.75" customHeight="1">
      <c r="A24" s="9" t="s">
        <v>21</v>
      </c>
      <c r="B24" s="20">
        <v>318</v>
      </c>
      <c r="C24" s="21">
        <f t="shared" si="0"/>
        <v>638</v>
      </c>
      <c r="D24" s="21">
        <v>299</v>
      </c>
      <c r="E24" s="22">
        <v>339</v>
      </c>
      <c r="F24" s="23">
        <v>330</v>
      </c>
      <c r="G24" s="21">
        <v>627</v>
      </c>
      <c r="H24" s="21">
        <v>298</v>
      </c>
      <c r="I24" s="24">
        <v>329</v>
      </c>
      <c r="J24" s="28">
        <f t="shared" si="1"/>
        <v>-12</v>
      </c>
      <c r="K24" s="29">
        <f t="shared" si="1"/>
        <v>11</v>
      </c>
      <c r="L24" s="29">
        <f t="shared" si="1"/>
        <v>1</v>
      </c>
      <c r="M24" s="29">
        <f t="shared" si="1"/>
        <v>10</v>
      </c>
    </row>
    <row r="25" spans="1:13" s="5" customFormat="1" ht="15.75" customHeight="1">
      <c r="A25" s="9" t="s">
        <v>22</v>
      </c>
      <c r="B25" s="20">
        <v>211</v>
      </c>
      <c r="C25" s="21">
        <f t="shared" si="0"/>
        <v>388</v>
      </c>
      <c r="D25" s="21">
        <v>183</v>
      </c>
      <c r="E25" s="22">
        <v>205</v>
      </c>
      <c r="F25" s="23">
        <v>170</v>
      </c>
      <c r="G25" s="21">
        <v>307</v>
      </c>
      <c r="H25" s="21">
        <v>152</v>
      </c>
      <c r="I25" s="24">
        <v>155</v>
      </c>
      <c r="J25" s="28">
        <f t="shared" si="1"/>
        <v>41</v>
      </c>
      <c r="K25" s="29">
        <f t="shared" si="1"/>
        <v>81</v>
      </c>
      <c r="L25" s="29">
        <f t="shared" si="1"/>
        <v>31</v>
      </c>
      <c r="M25" s="29">
        <f t="shared" si="1"/>
        <v>50</v>
      </c>
    </row>
    <row r="26" spans="1:13" s="5" customFormat="1" ht="15.75" customHeight="1">
      <c r="A26" s="9" t="s">
        <v>23</v>
      </c>
      <c r="B26" s="20">
        <v>298</v>
      </c>
      <c r="C26" s="21">
        <f t="shared" si="0"/>
        <v>601</v>
      </c>
      <c r="D26" s="21">
        <v>299</v>
      </c>
      <c r="E26" s="22">
        <v>302</v>
      </c>
      <c r="F26" s="23">
        <v>284</v>
      </c>
      <c r="G26" s="21">
        <v>605</v>
      </c>
      <c r="H26" s="21">
        <v>290</v>
      </c>
      <c r="I26" s="24">
        <v>315</v>
      </c>
      <c r="J26" s="28">
        <f t="shared" si="1"/>
        <v>14</v>
      </c>
      <c r="K26" s="29">
        <f t="shared" si="1"/>
        <v>-4</v>
      </c>
      <c r="L26" s="29">
        <f t="shared" si="1"/>
        <v>9</v>
      </c>
      <c r="M26" s="29">
        <f t="shared" si="1"/>
        <v>-13</v>
      </c>
    </row>
    <row r="27" spans="1:13" s="5" customFormat="1" ht="15.75" customHeight="1">
      <c r="A27" s="9" t="s">
        <v>24</v>
      </c>
      <c r="B27" s="20">
        <v>53</v>
      </c>
      <c r="C27" s="21">
        <f t="shared" si="0"/>
        <v>86</v>
      </c>
      <c r="D27" s="21">
        <v>34</v>
      </c>
      <c r="E27" s="22">
        <v>52</v>
      </c>
      <c r="F27" s="23">
        <v>75</v>
      </c>
      <c r="G27" s="21">
        <v>127</v>
      </c>
      <c r="H27" s="21">
        <v>56</v>
      </c>
      <c r="I27" s="24">
        <v>71</v>
      </c>
      <c r="J27" s="28">
        <f t="shared" si="1"/>
        <v>-22</v>
      </c>
      <c r="K27" s="29">
        <f t="shared" si="1"/>
        <v>-41</v>
      </c>
      <c r="L27" s="29">
        <f t="shared" si="1"/>
        <v>-22</v>
      </c>
      <c r="M27" s="29">
        <f t="shared" si="1"/>
        <v>-19</v>
      </c>
    </row>
    <row r="28" spans="1:13" s="5" customFormat="1" ht="15.75" customHeight="1">
      <c r="A28" s="9" t="s">
        <v>25</v>
      </c>
      <c r="B28" s="20">
        <v>93</v>
      </c>
      <c r="C28" s="21">
        <f t="shared" si="0"/>
        <v>215</v>
      </c>
      <c r="D28" s="21">
        <v>106</v>
      </c>
      <c r="E28" s="22">
        <v>109</v>
      </c>
      <c r="F28" s="23">
        <v>33</v>
      </c>
      <c r="G28" s="21">
        <v>78</v>
      </c>
      <c r="H28" s="21">
        <v>46</v>
      </c>
      <c r="I28" s="24">
        <v>32</v>
      </c>
      <c r="J28" s="28">
        <f t="shared" si="1"/>
        <v>60</v>
      </c>
      <c r="K28" s="29">
        <f t="shared" si="1"/>
        <v>137</v>
      </c>
      <c r="L28" s="29">
        <f t="shared" si="1"/>
        <v>60</v>
      </c>
      <c r="M28" s="29">
        <f t="shared" si="1"/>
        <v>77</v>
      </c>
    </row>
    <row r="29" spans="1:13" s="5" customFormat="1" ht="15.75" customHeight="1">
      <c r="A29" s="9" t="s">
        <v>26</v>
      </c>
      <c r="B29" s="20">
        <v>301</v>
      </c>
      <c r="C29" s="21">
        <f t="shared" si="0"/>
        <v>514</v>
      </c>
      <c r="D29" s="21">
        <v>308</v>
      </c>
      <c r="E29" s="22">
        <v>206</v>
      </c>
      <c r="F29" s="23">
        <v>189</v>
      </c>
      <c r="G29" s="21">
        <v>308</v>
      </c>
      <c r="H29" s="21">
        <v>204</v>
      </c>
      <c r="I29" s="24">
        <v>104</v>
      </c>
      <c r="J29" s="28">
        <f t="shared" si="1"/>
        <v>112</v>
      </c>
      <c r="K29" s="29">
        <f t="shared" si="1"/>
        <v>206</v>
      </c>
      <c r="L29" s="29">
        <f t="shared" si="1"/>
        <v>104</v>
      </c>
      <c r="M29" s="29">
        <f t="shared" si="1"/>
        <v>102</v>
      </c>
    </row>
    <row r="30" spans="1:13" s="5" customFormat="1" ht="15.75" customHeight="1">
      <c r="A30" s="9" t="s">
        <v>27</v>
      </c>
      <c r="B30" s="20">
        <v>1697</v>
      </c>
      <c r="C30" s="21">
        <f t="shared" si="0"/>
        <v>3965</v>
      </c>
      <c r="D30" s="21">
        <v>1823</v>
      </c>
      <c r="E30" s="22">
        <v>2142</v>
      </c>
      <c r="F30" s="23">
        <v>1668</v>
      </c>
      <c r="G30" s="21">
        <v>3522</v>
      </c>
      <c r="H30" s="21">
        <v>1579</v>
      </c>
      <c r="I30" s="24">
        <v>1943</v>
      </c>
      <c r="J30" s="28">
        <f t="shared" si="1"/>
        <v>29</v>
      </c>
      <c r="K30" s="29">
        <f t="shared" si="1"/>
        <v>443</v>
      </c>
      <c r="L30" s="29">
        <f t="shared" si="1"/>
        <v>244</v>
      </c>
      <c r="M30" s="29">
        <f t="shared" si="1"/>
        <v>199</v>
      </c>
    </row>
    <row r="31" spans="1:13" s="5" customFormat="1" ht="15.75" customHeight="1">
      <c r="A31" s="9" t="s">
        <v>28</v>
      </c>
      <c r="B31" s="20">
        <v>770</v>
      </c>
      <c r="C31" s="21">
        <f t="shared" si="0"/>
        <v>1701</v>
      </c>
      <c r="D31" s="21">
        <v>823</v>
      </c>
      <c r="E31" s="22">
        <v>878</v>
      </c>
      <c r="F31" s="23">
        <v>790</v>
      </c>
      <c r="G31" s="21">
        <v>1647</v>
      </c>
      <c r="H31" s="21">
        <v>819</v>
      </c>
      <c r="I31" s="24">
        <v>828</v>
      </c>
      <c r="J31" s="28">
        <f t="shared" si="1"/>
        <v>-20</v>
      </c>
      <c r="K31" s="29">
        <f t="shared" si="1"/>
        <v>54</v>
      </c>
      <c r="L31" s="29">
        <f t="shared" si="1"/>
        <v>4</v>
      </c>
      <c r="M31" s="29">
        <f t="shared" si="1"/>
        <v>50</v>
      </c>
    </row>
    <row r="32" spans="1:13" s="5" customFormat="1" ht="15.75" customHeight="1">
      <c r="A32" s="9" t="s">
        <v>29</v>
      </c>
      <c r="B32" s="20">
        <v>1710</v>
      </c>
      <c r="C32" s="21">
        <f t="shared" si="0"/>
        <v>3645</v>
      </c>
      <c r="D32" s="21">
        <v>1674</v>
      </c>
      <c r="E32" s="22">
        <v>1971</v>
      </c>
      <c r="F32" s="23">
        <v>1626</v>
      </c>
      <c r="G32" s="21">
        <v>3340</v>
      </c>
      <c r="H32" s="21">
        <v>1544</v>
      </c>
      <c r="I32" s="24">
        <v>1796</v>
      </c>
      <c r="J32" s="28">
        <f t="shared" si="1"/>
        <v>84</v>
      </c>
      <c r="K32" s="29">
        <f t="shared" si="1"/>
        <v>305</v>
      </c>
      <c r="L32" s="29">
        <f t="shared" si="1"/>
        <v>130</v>
      </c>
      <c r="M32" s="29">
        <f t="shared" si="1"/>
        <v>175</v>
      </c>
    </row>
    <row r="33" spans="1:13" s="5" customFormat="1" ht="15.75" customHeight="1">
      <c r="A33" s="9" t="s">
        <v>30</v>
      </c>
      <c r="B33" s="20">
        <v>1188</v>
      </c>
      <c r="C33" s="21">
        <f t="shared" si="0"/>
        <v>2674</v>
      </c>
      <c r="D33" s="21">
        <v>1227</v>
      </c>
      <c r="E33" s="22">
        <v>1447</v>
      </c>
      <c r="F33" s="23">
        <v>1137</v>
      </c>
      <c r="G33" s="21">
        <v>2543</v>
      </c>
      <c r="H33" s="21">
        <v>1174</v>
      </c>
      <c r="I33" s="24">
        <v>1369</v>
      </c>
      <c r="J33" s="28">
        <f t="shared" si="1"/>
        <v>51</v>
      </c>
      <c r="K33" s="29">
        <f t="shared" si="1"/>
        <v>131</v>
      </c>
      <c r="L33" s="29">
        <f t="shared" si="1"/>
        <v>53</v>
      </c>
      <c r="M33" s="29">
        <f t="shared" si="1"/>
        <v>78</v>
      </c>
    </row>
    <row r="34" spans="1:13" s="5" customFormat="1" ht="15.75" customHeight="1">
      <c r="A34" s="9" t="s">
        <v>31</v>
      </c>
      <c r="B34" s="20">
        <v>422</v>
      </c>
      <c r="C34" s="21">
        <f t="shared" si="0"/>
        <v>1108</v>
      </c>
      <c r="D34" s="21">
        <v>447</v>
      </c>
      <c r="E34" s="22">
        <v>661</v>
      </c>
      <c r="F34" s="23">
        <v>582</v>
      </c>
      <c r="G34" s="21">
        <v>1013</v>
      </c>
      <c r="H34" s="21">
        <v>375</v>
      </c>
      <c r="I34" s="24">
        <v>638</v>
      </c>
      <c r="J34" s="28">
        <f t="shared" si="1"/>
        <v>-160</v>
      </c>
      <c r="K34" s="29">
        <f t="shared" si="1"/>
        <v>95</v>
      </c>
      <c r="L34" s="29">
        <f t="shared" si="1"/>
        <v>72</v>
      </c>
      <c r="M34" s="29">
        <f t="shared" si="1"/>
        <v>23</v>
      </c>
    </row>
    <row r="35" spans="1:13" s="5" customFormat="1" ht="15.75" customHeight="1">
      <c r="A35" s="9" t="s">
        <v>32</v>
      </c>
      <c r="B35" s="20">
        <v>670</v>
      </c>
      <c r="C35" s="21">
        <f t="shared" si="0"/>
        <v>1701</v>
      </c>
      <c r="D35" s="21">
        <v>778</v>
      </c>
      <c r="E35" s="22">
        <v>923</v>
      </c>
      <c r="F35" s="23">
        <v>634</v>
      </c>
      <c r="G35" s="21">
        <v>1476</v>
      </c>
      <c r="H35" s="21">
        <v>665</v>
      </c>
      <c r="I35" s="24">
        <v>811</v>
      </c>
      <c r="J35" s="28">
        <f t="shared" si="1"/>
        <v>36</v>
      </c>
      <c r="K35" s="29">
        <f t="shared" si="1"/>
        <v>225</v>
      </c>
      <c r="L35" s="29">
        <f t="shared" si="1"/>
        <v>113</v>
      </c>
      <c r="M35" s="29">
        <f t="shared" si="1"/>
        <v>112</v>
      </c>
    </row>
    <row r="36" spans="1:13" s="5" customFormat="1" ht="15.75" customHeight="1">
      <c r="A36" s="9" t="s">
        <v>33</v>
      </c>
      <c r="B36" s="20">
        <v>0</v>
      </c>
      <c r="C36" s="21">
        <f t="shared" si="0"/>
        <v>0</v>
      </c>
      <c r="D36" s="21">
        <v>0</v>
      </c>
      <c r="E36" s="22">
        <v>0</v>
      </c>
      <c r="F36" s="23">
        <v>0</v>
      </c>
      <c r="G36" s="21">
        <v>0</v>
      </c>
      <c r="H36" s="21">
        <v>0</v>
      </c>
      <c r="I36" s="24">
        <v>0</v>
      </c>
      <c r="J36" s="28">
        <f t="shared" si="1"/>
        <v>0</v>
      </c>
      <c r="K36" s="29">
        <f t="shared" si="1"/>
        <v>0</v>
      </c>
      <c r="L36" s="29">
        <f t="shared" si="1"/>
        <v>0</v>
      </c>
      <c r="M36" s="29">
        <f t="shared" si="1"/>
        <v>0</v>
      </c>
    </row>
    <row r="37" spans="1:13" s="5" customFormat="1" ht="15.75" customHeight="1">
      <c r="A37" s="9" t="s">
        <v>34</v>
      </c>
      <c r="B37" s="20">
        <v>3</v>
      </c>
      <c r="C37" s="21">
        <f t="shared" si="0"/>
        <v>3</v>
      </c>
      <c r="D37" s="21">
        <v>3</v>
      </c>
      <c r="E37" s="22">
        <v>0</v>
      </c>
      <c r="F37" s="23">
        <v>8</v>
      </c>
      <c r="G37" s="21">
        <v>8</v>
      </c>
      <c r="H37" s="21">
        <v>8</v>
      </c>
      <c r="I37" s="24">
        <v>0</v>
      </c>
      <c r="J37" s="28">
        <f t="shared" si="1"/>
        <v>-5</v>
      </c>
      <c r="K37" s="29">
        <f t="shared" si="1"/>
        <v>-5</v>
      </c>
      <c r="L37" s="29">
        <f t="shared" si="1"/>
        <v>-5</v>
      </c>
      <c r="M37" s="29">
        <f t="shared" si="1"/>
        <v>0</v>
      </c>
    </row>
    <row r="38" spans="1:13" s="5" customFormat="1" ht="15.75" customHeight="1">
      <c r="A38" s="9" t="s">
        <v>35</v>
      </c>
      <c r="B38" s="20">
        <v>94</v>
      </c>
      <c r="C38" s="21">
        <f t="shared" si="0"/>
        <v>97</v>
      </c>
      <c r="D38" s="21">
        <v>58</v>
      </c>
      <c r="E38" s="22">
        <v>39</v>
      </c>
      <c r="F38" s="23">
        <v>97</v>
      </c>
      <c r="G38" s="21">
        <v>98</v>
      </c>
      <c r="H38" s="21">
        <v>82</v>
      </c>
      <c r="I38" s="24">
        <v>16</v>
      </c>
      <c r="J38" s="28">
        <f t="shared" si="1"/>
        <v>-3</v>
      </c>
      <c r="K38" s="29">
        <f t="shared" si="1"/>
        <v>-1</v>
      </c>
      <c r="L38" s="29">
        <f t="shared" si="1"/>
        <v>-24</v>
      </c>
      <c r="M38" s="29">
        <f t="shared" si="1"/>
        <v>23</v>
      </c>
    </row>
    <row r="39" spans="1:13" s="5" customFormat="1" ht="15.75" customHeight="1">
      <c r="A39" s="9" t="s">
        <v>36</v>
      </c>
      <c r="B39" s="20">
        <v>384</v>
      </c>
      <c r="C39" s="21">
        <f t="shared" si="0"/>
        <v>719</v>
      </c>
      <c r="D39" s="21">
        <v>445</v>
      </c>
      <c r="E39" s="22">
        <v>274</v>
      </c>
      <c r="F39" s="23">
        <v>384</v>
      </c>
      <c r="G39" s="21">
        <v>726</v>
      </c>
      <c r="H39" s="21">
        <v>444</v>
      </c>
      <c r="I39" s="24">
        <v>282</v>
      </c>
      <c r="J39" s="28">
        <f t="shared" si="1"/>
        <v>0</v>
      </c>
      <c r="K39" s="29">
        <f t="shared" si="1"/>
        <v>-7</v>
      </c>
      <c r="L39" s="29">
        <f t="shared" si="1"/>
        <v>1</v>
      </c>
      <c r="M39" s="29">
        <f t="shared" si="1"/>
        <v>-8</v>
      </c>
    </row>
    <row r="40" spans="1:13" s="5" customFormat="1" ht="15.75" customHeight="1">
      <c r="A40" s="9" t="s">
        <v>37</v>
      </c>
      <c r="B40" s="20">
        <v>44</v>
      </c>
      <c r="C40" s="21">
        <f t="shared" si="0"/>
        <v>66</v>
      </c>
      <c r="D40" s="21">
        <v>47</v>
      </c>
      <c r="E40" s="22">
        <v>19</v>
      </c>
      <c r="F40" s="23">
        <v>113</v>
      </c>
      <c r="G40" s="21">
        <v>129</v>
      </c>
      <c r="H40" s="21">
        <v>110</v>
      </c>
      <c r="I40" s="24">
        <v>19</v>
      </c>
      <c r="J40" s="28">
        <f t="shared" si="1"/>
        <v>-69</v>
      </c>
      <c r="K40" s="29">
        <f t="shared" si="1"/>
        <v>-63</v>
      </c>
      <c r="L40" s="29">
        <f t="shared" si="1"/>
        <v>-63</v>
      </c>
      <c r="M40" s="29">
        <f t="shared" si="1"/>
        <v>0</v>
      </c>
    </row>
    <row r="41" spans="1:13" s="5" customFormat="1" ht="15.75" customHeight="1">
      <c r="A41" s="9" t="s">
        <v>38</v>
      </c>
      <c r="B41" s="20">
        <v>467</v>
      </c>
      <c r="C41" s="21">
        <f t="shared" si="0"/>
        <v>841</v>
      </c>
      <c r="D41" s="21">
        <v>389</v>
      </c>
      <c r="E41" s="22">
        <v>452</v>
      </c>
      <c r="F41" s="23">
        <v>448</v>
      </c>
      <c r="G41" s="21">
        <v>820</v>
      </c>
      <c r="H41" s="21">
        <v>367</v>
      </c>
      <c r="I41" s="24">
        <v>453</v>
      </c>
      <c r="J41" s="28">
        <f t="shared" si="1"/>
        <v>19</v>
      </c>
      <c r="K41" s="29">
        <f t="shared" si="1"/>
        <v>21</v>
      </c>
      <c r="L41" s="29">
        <f t="shared" si="1"/>
        <v>22</v>
      </c>
      <c r="M41" s="29">
        <f t="shared" si="1"/>
        <v>-1</v>
      </c>
    </row>
    <row r="42" spans="1:13" s="5" customFormat="1" ht="15.75" customHeight="1">
      <c r="A42" s="9" t="s">
        <v>39</v>
      </c>
      <c r="B42" s="20">
        <v>437</v>
      </c>
      <c r="C42" s="21">
        <f t="shared" si="0"/>
        <v>693</v>
      </c>
      <c r="D42" s="21">
        <v>339</v>
      </c>
      <c r="E42" s="22">
        <v>354</v>
      </c>
      <c r="F42" s="23">
        <v>445</v>
      </c>
      <c r="G42" s="21">
        <v>705</v>
      </c>
      <c r="H42" s="21">
        <v>339</v>
      </c>
      <c r="I42" s="24">
        <v>366</v>
      </c>
      <c r="J42" s="28">
        <f t="shared" si="1"/>
        <v>-8</v>
      </c>
      <c r="K42" s="29">
        <f t="shared" si="1"/>
        <v>-12</v>
      </c>
      <c r="L42" s="29">
        <f t="shared" si="1"/>
        <v>0</v>
      </c>
      <c r="M42" s="29">
        <f t="shared" si="1"/>
        <v>-12</v>
      </c>
    </row>
    <row r="43" spans="1:13" s="5" customFormat="1" ht="15.75" customHeight="1">
      <c r="A43" s="9" t="s">
        <v>40</v>
      </c>
      <c r="B43" s="20">
        <v>539</v>
      </c>
      <c r="C43" s="21">
        <f t="shared" si="0"/>
        <v>1346</v>
      </c>
      <c r="D43" s="21">
        <v>672</v>
      </c>
      <c r="E43" s="22">
        <v>674</v>
      </c>
      <c r="F43" s="23">
        <v>639</v>
      </c>
      <c r="G43" s="21">
        <v>1366</v>
      </c>
      <c r="H43" s="21">
        <v>683</v>
      </c>
      <c r="I43" s="24">
        <v>683</v>
      </c>
      <c r="J43" s="28">
        <f t="shared" si="1"/>
        <v>-100</v>
      </c>
      <c r="K43" s="29">
        <f t="shared" si="1"/>
        <v>-20</v>
      </c>
      <c r="L43" s="29">
        <f t="shared" si="1"/>
        <v>-11</v>
      </c>
      <c r="M43" s="29">
        <f t="shared" si="1"/>
        <v>-9</v>
      </c>
    </row>
    <row r="44" spans="1:13" s="5" customFormat="1" ht="15.75" customHeight="1">
      <c r="A44" s="9" t="s">
        <v>41</v>
      </c>
      <c r="B44" s="20">
        <v>732</v>
      </c>
      <c r="C44" s="21">
        <f t="shared" si="0"/>
        <v>1145</v>
      </c>
      <c r="D44" s="21">
        <v>620</v>
      </c>
      <c r="E44" s="22">
        <v>525</v>
      </c>
      <c r="F44" s="23">
        <v>606</v>
      </c>
      <c r="G44" s="21">
        <v>998</v>
      </c>
      <c r="H44" s="21">
        <v>520</v>
      </c>
      <c r="I44" s="24">
        <v>478</v>
      </c>
      <c r="J44" s="28">
        <f>B44-F44</f>
        <v>126</v>
      </c>
      <c r="K44" s="29">
        <f>C44-G44</f>
        <v>147</v>
      </c>
      <c r="L44" s="29">
        <f>D44-H44</f>
        <v>100</v>
      </c>
      <c r="M44" s="29">
        <f>E44-I44</f>
        <v>47</v>
      </c>
    </row>
    <row r="45" spans="1:13" s="5" customFormat="1" ht="15.75" customHeight="1">
      <c r="A45" s="9" t="s">
        <v>42</v>
      </c>
      <c r="B45" s="20">
        <v>123</v>
      </c>
      <c r="C45" s="21">
        <f t="shared" si="0"/>
        <v>264</v>
      </c>
      <c r="D45" s="21">
        <v>100</v>
      </c>
      <c r="E45" s="22">
        <v>164</v>
      </c>
      <c r="F45" s="23">
        <v>122</v>
      </c>
      <c r="G45" s="21">
        <v>266</v>
      </c>
      <c r="H45" s="21">
        <v>103</v>
      </c>
      <c r="I45" s="24">
        <v>163</v>
      </c>
      <c r="J45" s="28">
        <f aca="true" t="shared" si="2" ref="J45:M83">B45-F45</f>
        <v>1</v>
      </c>
      <c r="K45" s="29">
        <f t="shared" si="2"/>
        <v>-2</v>
      </c>
      <c r="L45" s="29">
        <f t="shared" si="2"/>
        <v>-3</v>
      </c>
      <c r="M45" s="29">
        <f t="shared" si="2"/>
        <v>1</v>
      </c>
    </row>
    <row r="46" spans="1:13" s="5" customFormat="1" ht="15.75" customHeight="1">
      <c r="A46" s="9" t="s">
        <v>43</v>
      </c>
      <c r="B46" s="20">
        <v>23</v>
      </c>
      <c r="C46" s="21">
        <f t="shared" si="0"/>
        <v>50</v>
      </c>
      <c r="D46" s="21">
        <v>25</v>
      </c>
      <c r="E46" s="22">
        <v>25</v>
      </c>
      <c r="F46" s="23">
        <v>38</v>
      </c>
      <c r="G46" s="21">
        <v>68</v>
      </c>
      <c r="H46" s="21">
        <v>37</v>
      </c>
      <c r="I46" s="24">
        <v>31</v>
      </c>
      <c r="J46" s="28">
        <f t="shared" si="2"/>
        <v>-15</v>
      </c>
      <c r="K46" s="29">
        <f t="shared" si="2"/>
        <v>-18</v>
      </c>
      <c r="L46" s="29">
        <f t="shared" si="2"/>
        <v>-12</v>
      </c>
      <c r="M46" s="29">
        <f t="shared" si="2"/>
        <v>-6</v>
      </c>
    </row>
    <row r="47" spans="1:13" s="5" customFormat="1" ht="15.75" customHeight="1">
      <c r="A47" s="9" t="s">
        <v>44</v>
      </c>
      <c r="B47" s="20">
        <v>342</v>
      </c>
      <c r="C47" s="21">
        <f t="shared" si="0"/>
        <v>707</v>
      </c>
      <c r="D47" s="21">
        <v>322</v>
      </c>
      <c r="E47" s="22">
        <v>385</v>
      </c>
      <c r="F47" s="23">
        <v>316</v>
      </c>
      <c r="G47" s="21">
        <v>533</v>
      </c>
      <c r="H47" s="21">
        <v>276</v>
      </c>
      <c r="I47" s="24">
        <v>257</v>
      </c>
      <c r="J47" s="28">
        <f t="shared" si="2"/>
        <v>26</v>
      </c>
      <c r="K47" s="29">
        <f t="shared" si="2"/>
        <v>174</v>
      </c>
      <c r="L47" s="29">
        <f t="shared" si="2"/>
        <v>46</v>
      </c>
      <c r="M47" s="29">
        <f t="shared" si="2"/>
        <v>128</v>
      </c>
    </row>
    <row r="48" spans="1:13" s="5" customFormat="1" ht="15.75" customHeight="1">
      <c r="A48" s="9" t="s">
        <v>45</v>
      </c>
      <c r="B48" s="20">
        <v>530</v>
      </c>
      <c r="C48" s="21">
        <f t="shared" si="0"/>
        <v>1173</v>
      </c>
      <c r="D48" s="21">
        <v>606</v>
      </c>
      <c r="E48" s="22">
        <v>567</v>
      </c>
      <c r="F48" s="23">
        <v>453</v>
      </c>
      <c r="G48" s="21">
        <v>949</v>
      </c>
      <c r="H48" s="21">
        <v>456</v>
      </c>
      <c r="I48" s="24">
        <v>493</v>
      </c>
      <c r="J48" s="28">
        <f t="shared" si="2"/>
        <v>77</v>
      </c>
      <c r="K48" s="29">
        <f t="shared" si="2"/>
        <v>224</v>
      </c>
      <c r="L48" s="29">
        <f t="shared" si="2"/>
        <v>150</v>
      </c>
      <c r="M48" s="29">
        <f t="shared" si="2"/>
        <v>74</v>
      </c>
    </row>
    <row r="49" spans="1:13" s="5" customFormat="1" ht="15.75" customHeight="1">
      <c r="A49" s="9" t="s">
        <v>46</v>
      </c>
      <c r="B49" s="20">
        <v>1628</v>
      </c>
      <c r="C49" s="21">
        <f t="shared" si="0"/>
        <v>3283</v>
      </c>
      <c r="D49" s="21">
        <v>1495</v>
      </c>
      <c r="E49" s="22">
        <v>1788</v>
      </c>
      <c r="F49" s="23">
        <v>1687</v>
      </c>
      <c r="G49" s="21">
        <v>3199</v>
      </c>
      <c r="H49" s="21">
        <v>1417</v>
      </c>
      <c r="I49" s="24">
        <v>1782</v>
      </c>
      <c r="J49" s="28">
        <f t="shared" si="2"/>
        <v>-59</v>
      </c>
      <c r="K49" s="29">
        <f t="shared" si="2"/>
        <v>84</v>
      </c>
      <c r="L49" s="29">
        <f t="shared" si="2"/>
        <v>78</v>
      </c>
      <c r="M49" s="29">
        <f t="shared" si="2"/>
        <v>6</v>
      </c>
    </row>
    <row r="50" spans="1:13" s="5" customFormat="1" ht="15.75" customHeight="1">
      <c r="A50" s="9" t="s">
        <v>47</v>
      </c>
      <c r="B50" s="20">
        <v>147</v>
      </c>
      <c r="C50" s="21">
        <f t="shared" si="0"/>
        <v>273</v>
      </c>
      <c r="D50" s="21">
        <v>128</v>
      </c>
      <c r="E50" s="22">
        <v>145</v>
      </c>
      <c r="F50" s="23">
        <v>136</v>
      </c>
      <c r="G50" s="21">
        <v>279</v>
      </c>
      <c r="H50" s="21">
        <v>126</v>
      </c>
      <c r="I50" s="24">
        <v>153</v>
      </c>
      <c r="J50" s="28">
        <f t="shared" si="2"/>
        <v>11</v>
      </c>
      <c r="K50" s="29">
        <f t="shared" si="2"/>
        <v>-6</v>
      </c>
      <c r="L50" s="29">
        <f t="shared" si="2"/>
        <v>2</v>
      </c>
      <c r="M50" s="29">
        <f t="shared" si="2"/>
        <v>-8</v>
      </c>
    </row>
    <row r="51" spans="1:13" s="5" customFormat="1" ht="15.75" customHeight="1">
      <c r="A51" s="9" t="s">
        <v>48</v>
      </c>
      <c r="B51" s="20">
        <v>812</v>
      </c>
      <c r="C51" s="21">
        <f t="shared" si="0"/>
        <v>1486</v>
      </c>
      <c r="D51" s="21">
        <v>674</v>
      </c>
      <c r="E51" s="22">
        <v>812</v>
      </c>
      <c r="F51" s="23">
        <v>858</v>
      </c>
      <c r="G51" s="21">
        <v>1492</v>
      </c>
      <c r="H51" s="21">
        <v>688</v>
      </c>
      <c r="I51" s="24">
        <v>804</v>
      </c>
      <c r="J51" s="28">
        <f t="shared" si="2"/>
        <v>-46</v>
      </c>
      <c r="K51" s="29">
        <f t="shared" si="2"/>
        <v>-6</v>
      </c>
      <c r="L51" s="29">
        <f t="shared" si="2"/>
        <v>-14</v>
      </c>
      <c r="M51" s="29">
        <f t="shared" si="2"/>
        <v>8</v>
      </c>
    </row>
    <row r="52" spans="1:13" s="5" customFormat="1" ht="15.75" customHeight="1">
      <c r="A52" s="9" t="s">
        <v>49</v>
      </c>
      <c r="B52" s="20">
        <v>212</v>
      </c>
      <c r="C52" s="21">
        <f t="shared" si="0"/>
        <v>467</v>
      </c>
      <c r="D52" s="21">
        <v>220</v>
      </c>
      <c r="E52" s="22">
        <v>247</v>
      </c>
      <c r="F52" s="23">
        <v>191</v>
      </c>
      <c r="G52" s="21">
        <v>396</v>
      </c>
      <c r="H52" s="21">
        <v>184</v>
      </c>
      <c r="I52" s="24">
        <v>212</v>
      </c>
      <c r="J52" s="28">
        <f t="shared" si="2"/>
        <v>21</v>
      </c>
      <c r="K52" s="29">
        <f t="shared" si="2"/>
        <v>71</v>
      </c>
      <c r="L52" s="29">
        <f t="shared" si="2"/>
        <v>36</v>
      </c>
      <c r="M52" s="29">
        <f t="shared" si="2"/>
        <v>35</v>
      </c>
    </row>
    <row r="53" spans="1:13" s="5" customFormat="1" ht="15.75" customHeight="1">
      <c r="A53" s="9" t="s">
        <v>50</v>
      </c>
      <c r="B53" s="20">
        <v>310</v>
      </c>
      <c r="C53" s="21">
        <f t="shared" si="0"/>
        <v>529</v>
      </c>
      <c r="D53" s="21">
        <v>257</v>
      </c>
      <c r="E53" s="22">
        <v>272</v>
      </c>
      <c r="F53" s="23">
        <v>286</v>
      </c>
      <c r="G53" s="21">
        <v>459</v>
      </c>
      <c r="H53" s="21">
        <v>225</v>
      </c>
      <c r="I53" s="24">
        <v>234</v>
      </c>
      <c r="J53" s="28">
        <f t="shared" si="2"/>
        <v>24</v>
      </c>
      <c r="K53" s="29">
        <f t="shared" si="2"/>
        <v>70</v>
      </c>
      <c r="L53" s="29">
        <f t="shared" si="2"/>
        <v>32</v>
      </c>
      <c r="M53" s="29">
        <f t="shared" si="2"/>
        <v>38</v>
      </c>
    </row>
    <row r="54" spans="1:13" s="5" customFormat="1" ht="15.75" customHeight="1">
      <c r="A54" s="9" t="s">
        <v>51</v>
      </c>
      <c r="B54" s="20">
        <v>0</v>
      </c>
      <c r="C54" s="21">
        <f t="shared" si="0"/>
        <v>0</v>
      </c>
      <c r="D54" s="21">
        <v>0</v>
      </c>
      <c r="E54" s="22">
        <v>0</v>
      </c>
      <c r="F54" s="23">
        <v>0</v>
      </c>
      <c r="G54" s="21">
        <v>0</v>
      </c>
      <c r="H54" s="21">
        <v>0</v>
      </c>
      <c r="I54" s="24">
        <v>0</v>
      </c>
      <c r="J54" s="28">
        <f t="shared" si="2"/>
        <v>0</v>
      </c>
      <c r="K54" s="29">
        <f t="shared" si="2"/>
        <v>0</v>
      </c>
      <c r="L54" s="29">
        <f t="shared" si="2"/>
        <v>0</v>
      </c>
      <c r="M54" s="29">
        <f t="shared" si="2"/>
        <v>0</v>
      </c>
    </row>
    <row r="55" spans="1:13" s="5" customFormat="1" ht="15.75" customHeight="1">
      <c r="A55" s="9" t="s">
        <v>52</v>
      </c>
      <c r="B55" s="20">
        <v>40</v>
      </c>
      <c r="C55" s="21">
        <f t="shared" si="0"/>
        <v>55</v>
      </c>
      <c r="D55" s="21">
        <v>30</v>
      </c>
      <c r="E55" s="22">
        <v>25</v>
      </c>
      <c r="F55" s="23">
        <v>44</v>
      </c>
      <c r="G55" s="21">
        <v>57</v>
      </c>
      <c r="H55" s="21">
        <v>36</v>
      </c>
      <c r="I55" s="24">
        <v>21</v>
      </c>
      <c r="J55" s="28">
        <f t="shared" si="2"/>
        <v>-4</v>
      </c>
      <c r="K55" s="29">
        <f t="shared" si="2"/>
        <v>-2</v>
      </c>
      <c r="L55" s="29">
        <f t="shared" si="2"/>
        <v>-6</v>
      </c>
      <c r="M55" s="29">
        <f t="shared" si="2"/>
        <v>4</v>
      </c>
    </row>
    <row r="56" spans="1:13" s="5" customFormat="1" ht="15.75" customHeight="1">
      <c r="A56" s="9" t="s">
        <v>53</v>
      </c>
      <c r="B56" s="20">
        <v>950</v>
      </c>
      <c r="C56" s="21">
        <f t="shared" si="0"/>
        <v>1547</v>
      </c>
      <c r="D56" s="21">
        <v>763</v>
      </c>
      <c r="E56" s="22">
        <v>784</v>
      </c>
      <c r="F56" s="23">
        <v>804</v>
      </c>
      <c r="G56" s="21">
        <v>1390</v>
      </c>
      <c r="H56" s="21">
        <v>707</v>
      </c>
      <c r="I56" s="24">
        <v>683</v>
      </c>
      <c r="J56" s="28">
        <f t="shared" si="2"/>
        <v>146</v>
      </c>
      <c r="K56" s="29">
        <f t="shared" si="2"/>
        <v>157</v>
      </c>
      <c r="L56" s="29">
        <f t="shared" si="2"/>
        <v>56</v>
      </c>
      <c r="M56" s="29">
        <f t="shared" si="2"/>
        <v>101</v>
      </c>
    </row>
    <row r="57" spans="1:13" s="5" customFormat="1" ht="15.75" customHeight="1">
      <c r="A57" s="9" t="s">
        <v>54</v>
      </c>
      <c r="B57" s="20">
        <v>763</v>
      </c>
      <c r="C57" s="21">
        <f t="shared" si="0"/>
        <v>1104</v>
      </c>
      <c r="D57" s="21">
        <v>613</v>
      </c>
      <c r="E57" s="22">
        <v>491</v>
      </c>
      <c r="F57" s="23">
        <v>662</v>
      </c>
      <c r="G57" s="21">
        <v>990</v>
      </c>
      <c r="H57" s="21">
        <v>518</v>
      </c>
      <c r="I57" s="24">
        <v>472</v>
      </c>
      <c r="J57" s="28">
        <f t="shared" si="2"/>
        <v>101</v>
      </c>
      <c r="K57" s="29">
        <f t="shared" si="2"/>
        <v>114</v>
      </c>
      <c r="L57" s="29">
        <f t="shared" si="2"/>
        <v>95</v>
      </c>
      <c r="M57" s="29">
        <f t="shared" si="2"/>
        <v>19</v>
      </c>
    </row>
    <row r="58" spans="1:13" s="5" customFormat="1" ht="15.75" customHeight="1">
      <c r="A58" s="9" t="s">
        <v>55</v>
      </c>
      <c r="B58" s="20">
        <v>362</v>
      </c>
      <c r="C58" s="21">
        <f t="shared" si="0"/>
        <v>602</v>
      </c>
      <c r="D58" s="21">
        <v>315</v>
      </c>
      <c r="E58" s="22">
        <v>287</v>
      </c>
      <c r="F58" s="23">
        <v>386</v>
      </c>
      <c r="G58" s="21">
        <v>629</v>
      </c>
      <c r="H58" s="21">
        <v>318</v>
      </c>
      <c r="I58" s="24">
        <v>311</v>
      </c>
      <c r="J58" s="28">
        <f t="shared" si="2"/>
        <v>-24</v>
      </c>
      <c r="K58" s="29">
        <f t="shared" si="2"/>
        <v>-27</v>
      </c>
      <c r="L58" s="29">
        <f t="shared" si="2"/>
        <v>-3</v>
      </c>
      <c r="M58" s="29">
        <f t="shared" si="2"/>
        <v>-24</v>
      </c>
    </row>
    <row r="59" spans="1:13" s="5" customFormat="1" ht="15.75" customHeight="1">
      <c r="A59" s="9" t="s">
        <v>123</v>
      </c>
      <c r="B59" s="20">
        <v>13</v>
      </c>
      <c r="C59" s="21">
        <f t="shared" si="0"/>
        <v>27</v>
      </c>
      <c r="D59" s="21">
        <v>13</v>
      </c>
      <c r="E59" s="22">
        <v>14</v>
      </c>
      <c r="F59" s="23">
        <v>11</v>
      </c>
      <c r="G59" s="21">
        <v>23</v>
      </c>
      <c r="H59" s="21">
        <v>11</v>
      </c>
      <c r="I59" s="24">
        <v>12</v>
      </c>
      <c r="J59" s="28">
        <f t="shared" si="2"/>
        <v>2</v>
      </c>
      <c r="K59" s="29">
        <f t="shared" si="2"/>
        <v>4</v>
      </c>
      <c r="L59" s="29">
        <f t="shared" si="2"/>
        <v>2</v>
      </c>
      <c r="M59" s="29">
        <f t="shared" si="2"/>
        <v>2</v>
      </c>
    </row>
    <row r="60" spans="1:13" s="5" customFormat="1" ht="15.75" customHeight="1">
      <c r="A60" s="9" t="s">
        <v>124</v>
      </c>
      <c r="B60" s="20">
        <v>237</v>
      </c>
      <c r="C60" s="21">
        <f t="shared" si="0"/>
        <v>471</v>
      </c>
      <c r="D60" s="21">
        <v>223</v>
      </c>
      <c r="E60" s="22">
        <v>248</v>
      </c>
      <c r="F60" s="23">
        <v>251</v>
      </c>
      <c r="G60" s="21">
        <v>497</v>
      </c>
      <c r="H60" s="21">
        <v>237</v>
      </c>
      <c r="I60" s="24">
        <v>260</v>
      </c>
      <c r="J60" s="28">
        <f t="shared" si="2"/>
        <v>-14</v>
      </c>
      <c r="K60" s="29">
        <f t="shared" si="2"/>
        <v>-26</v>
      </c>
      <c r="L60" s="29">
        <f t="shared" si="2"/>
        <v>-14</v>
      </c>
      <c r="M60" s="29">
        <f t="shared" si="2"/>
        <v>-12</v>
      </c>
    </row>
    <row r="61" spans="1:13" s="5" customFormat="1" ht="15.75" customHeight="1">
      <c r="A61" s="9" t="s">
        <v>125</v>
      </c>
      <c r="B61" s="20">
        <v>296</v>
      </c>
      <c r="C61" s="21">
        <f t="shared" si="0"/>
        <v>440</v>
      </c>
      <c r="D61" s="21">
        <v>216</v>
      </c>
      <c r="E61" s="22">
        <v>224</v>
      </c>
      <c r="F61" s="23">
        <v>311</v>
      </c>
      <c r="G61" s="21">
        <v>433</v>
      </c>
      <c r="H61" s="21">
        <v>217</v>
      </c>
      <c r="I61" s="24">
        <v>216</v>
      </c>
      <c r="J61" s="28">
        <f t="shared" si="2"/>
        <v>-15</v>
      </c>
      <c r="K61" s="29">
        <f t="shared" si="2"/>
        <v>7</v>
      </c>
      <c r="L61" s="29">
        <f t="shared" si="2"/>
        <v>-1</v>
      </c>
      <c r="M61" s="29">
        <f t="shared" si="2"/>
        <v>8</v>
      </c>
    </row>
    <row r="62" spans="1:13" s="5" customFormat="1" ht="15.75" customHeight="1">
      <c r="A62" s="9" t="s">
        <v>56</v>
      </c>
      <c r="B62" s="20">
        <v>48</v>
      </c>
      <c r="C62" s="21">
        <f t="shared" si="0"/>
        <v>106</v>
      </c>
      <c r="D62" s="21">
        <v>54</v>
      </c>
      <c r="E62" s="22">
        <v>52</v>
      </c>
      <c r="F62" s="23">
        <v>50</v>
      </c>
      <c r="G62" s="21">
        <v>89</v>
      </c>
      <c r="H62" s="21">
        <v>45</v>
      </c>
      <c r="I62" s="24">
        <v>44</v>
      </c>
      <c r="J62" s="28">
        <f t="shared" si="2"/>
        <v>-2</v>
      </c>
      <c r="K62" s="29">
        <f t="shared" si="2"/>
        <v>17</v>
      </c>
      <c r="L62" s="29">
        <f t="shared" si="2"/>
        <v>9</v>
      </c>
      <c r="M62" s="29">
        <f t="shared" si="2"/>
        <v>8</v>
      </c>
    </row>
    <row r="63" spans="1:13" s="5" customFormat="1" ht="15.75" customHeight="1">
      <c r="A63" s="9" t="s">
        <v>57</v>
      </c>
      <c r="B63" s="20">
        <v>399</v>
      </c>
      <c r="C63" s="21">
        <f t="shared" si="0"/>
        <v>706</v>
      </c>
      <c r="D63" s="21">
        <v>347</v>
      </c>
      <c r="E63" s="22">
        <v>359</v>
      </c>
      <c r="F63" s="23">
        <v>403</v>
      </c>
      <c r="G63" s="21">
        <v>738</v>
      </c>
      <c r="H63" s="21">
        <v>360</v>
      </c>
      <c r="I63" s="24">
        <v>378</v>
      </c>
      <c r="J63" s="28">
        <f t="shared" si="2"/>
        <v>-4</v>
      </c>
      <c r="K63" s="29">
        <f t="shared" si="2"/>
        <v>-32</v>
      </c>
      <c r="L63" s="29">
        <f t="shared" si="2"/>
        <v>-13</v>
      </c>
      <c r="M63" s="29">
        <f t="shared" si="2"/>
        <v>-19</v>
      </c>
    </row>
    <row r="64" spans="1:13" s="5" customFormat="1" ht="15.75" customHeight="1">
      <c r="A64" s="9" t="s">
        <v>58</v>
      </c>
      <c r="B64" s="20">
        <v>250</v>
      </c>
      <c r="C64" s="21">
        <f t="shared" si="0"/>
        <v>427</v>
      </c>
      <c r="D64" s="21">
        <v>218</v>
      </c>
      <c r="E64" s="22">
        <v>209</v>
      </c>
      <c r="F64" s="23">
        <v>241</v>
      </c>
      <c r="G64" s="21">
        <v>411</v>
      </c>
      <c r="H64" s="21">
        <v>217</v>
      </c>
      <c r="I64" s="24">
        <v>194</v>
      </c>
      <c r="J64" s="28">
        <f t="shared" si="2"/>
        <v>9</v>
      </c>
      <c r="K64" s="29">
        <f t="shared" si="2"/>
        <v>16</v>
      </c>
      <c r="L64" s="29">
        <f t="shared" si="2"/>
        <v>1</v>
      </c>
      <c r="M64" s="29">
        <f t="shared" si="2"/>
        <v>15</v>
      </c>
    </row>
    <row r="65" spans="1:13" s="5" customFormat="1" ht="15.75" customHeight="1">
      <c r="A65" s="9" t="s">
        <v>126</v>
      </c>
      <c r="B65" s="20">
        <v>222</v>
      </c>
      <c r="C65" s="21">
        <f t="shared" si="0"/>
        <v>495</v>
      </c>
      <c r="D65" s="21">
        <v>236</v>
      </c>
      <c r="E65" s="22">
        <v>259</v>
      </c>
      <c r="F65" s="23">
        <v>107</v>
      </c>
      <c r="G65" s="21">
        <v>249</v>
      </c>
      <c r="H65" s="21">
        <v>120</v>
      </c>
      <c r="I65" s="24">
        <v>129</v>
      </c>
      <c r="J65" s="28">
        <f t="shared" si="2"/>
        <v>115</v>
      </c>
      <c r="K65" s="29">
        <f t="shared" si="2"/>
        <v>246</v>
      </c>
      <c r="L65" s="29">
        <f t="shared" si="2"/>
        <v>116</v>
      </c>
      <c r="M65" s="29">
        <f t="shared" si="2"/>
        <v>130</v>
      </c>
    </row>
    <row r="66" spans="1:13" s="5" customFormat="1" ht="15.75" customHeight="1">
      <c r="A66" s="9" t="s">
        <v>127</v>
      </c>
      <c r="B66" s="20">
        <v>457</v>
      </c>
      <c r="C66" s="21">
        <f t="shared" si="0"/>
        <v>671</v>
      </c>
      <c r="D66" s="21">
        <v>389</v>
      </c>
      <c r="E66" s="22">
        <v>282</v>
      </c>
      <c r="F66" s="23">
        <v>358</v>
      </c>
      <c r="G66" s="21">
        <v>538</v>
      </c>
      <c r="H66" s="21">
        <v>303</v>
      </c>
      <c r="I66" s="24">
        <v>235</v>
      </c>
      <c r="J66" s="28">
        <f t="shared" si="2"/>
        <v>99</v>
      </c>
      <c r="K66" s="29">
        <f t="shared" si="2"/>
        <v>133</v>
      </c>
      <c r="L66" s="29">
        <f t="shared" si="2"/>
        <v>86</v>
      </c>
      <c r="M66" s="29">
        <f t="shared" si="2"/>
        <v>47</v>
      </c>
    </row>
    <row r="67" spans="1:13" s="5" customFormat="1" ht="15.75" customHeight="1">
      <c r="A67" s="9" t="s">
        <v>59</v>
      </c>
      <c r="B67" s="20">
        <v>55</v>
      </c>
      <c r="C67" s="21">
        <f t="shared" si="0"/>
        <v>71</v>
      </c>
      <c r="D67" s="21">
        <v>46</v>
      </c>
      <c r="E67" s="22">
        <v>25</v>
      </c>
      <c r="F67" s="23">
        <v>48</v>
      </c>
      <c r="G67" s="21">
        <v>62</v>
      </c>
      <c r="H67" s="21">
        <v>41</v>
      </c>
      <c r="I67" s="24">
        <v>21</v>
      </c>
      <c r="J67" s="28">
        <f t="shared" si="2"/>
        <v>7</v>
      </c>
      <c r="K67" s="29">
        <f t="shared" si="2"/>
        <v>9</v>
      </c>
      <c r="L67" s="29">
        <f t="shared" si="2"/>
        <v>5</v>
      </c>
      <c r="M67" s="29">
        <f t="shared" si="2"/>
        <v>4</v>
      </c>
    </row>
    <row r="68" spans="1:13" s="5" customFormat="1" ht="15.75" customHeight="1">
      <c r="A68" s="9" t="s">
        <v>60</v>
      </c>
      <c r="B68" s="20">
        <v>439</v>
      </c>
      <c r="C68" s="21">
        <f t="shared" si="0"/>
        <v>591</v>
      </c>
      <c r="D68" s="21">
        <v>210</v>
      </c>
      <c r="E68" s="22">
        <v>381</v>
      </c>
      <c r="F68" s="23">
        <v>332</v>
      </c>
      <c r="G68" s="21">
        <v>390</v>
      </c>
      <c r="H68" s="21">
        <v>123</v>
      </c>
      <c r="I68" s="24">
        <v>267</v>
      </c>
      <c r="J68" s="28">
        <f t="shared" si="2"/>
        <v>107</v>
      </c>
      <c r="K68" s="29">
        <f t="shared" si="2"/>
        <v>201</v>
      </c>
      <c r="L68" s="29">
        <f t="shared" si="2"/>
        <v>87</v>
      </c>
      <c r="M68" s="29">
        <f t="shared" si="2"/>
        <v>114</v>
      </c>
    </row>
    <row r="69" spans="1:13" s="5" customFormat="1" ht="15.75" customHeight="1">
      <c r="A69" s="9" t="s">
        <v>61</v>
      </c>
      <c r="B69" s="20">
        <v>127</v>
      </c>
      <c r="C69" s="21">
        <f t="shared" si="0"/>
        <v>200</v>
      </c>
      <c r="D69" s="21">
        <v>101</v>
      </c>
      <c r="E69" s="22">
        <v>99</v>
      </c>
      <c r="F69" s="23">
        <v>47</v>
      </c>
      <c r="G69" s="21">
        <v>96</v>
      </c>
      <c r="H69" s="21">
        <v>49</v>
      </c>
      <c r="I69" s="24">
        <v>47</v>
      </c>
      <c r="J69" s="28">
        <f t="shared" si="2"/>
        <v>80</v>
      </c>
      <c r="K69" s="29">
        <f t="shared" si="2"/>
        <v>104</v>
      </c>
      <c r="L69" s="29">
        <f t="shared" si="2"/>
        <v>52</v>
      </c>
      <c r="M69" s="29">
        <f t="shared" si="2"/>
        <v>52</v>
      </c>
    </row>
    <row r="70" spans="1:13" s="5" customFormat="1" ht="15.75" customHeight="1">
      <c r="A70" s="9" t="s">
        <v>62</v>
      </c>
      <c r="B70" s="20">
        <v>100</v>
      </c>
      <c r="C70" s="21">
        <f aca="true" t="shared" si="3" ref="C70:C120">SUM(D70:E70)</f>
        <v>141</v>
      </c>
      <c r="D70" s="21">
        <v>83</v>
      </c>
      <c r="E70" s="22">
        <v>58</v>
      </c>
      <c r="F70" s="23">
        <v>188</v>
      </c>
      <c r="G70" s="21">
        <v>224</v>
      </c>
      <c r="H70" s="21">
        <v>126</v>
      </c>
      <c r="I70" s="24">
        <v>98</v>
      </c>
      <c r="J70" s="28">
        <f t="shared" si="2"/>
        <v>-88</v>
      </c>
      <c r="K70" s="29">
        <f t="shared" si="2"/>
        <v>-83</v>
      </c>
      <c r="L70" s="29">
        <f t="shared" si="2"/>
        <v>-43</v>
      </c>
      <c r="M70" s="29">
        <f t="shared" si="2"/>
        <v>-40</v>
      </c>
    </row>
    <row r="71" spans="1:13" s="5" customFormat="1" ht="15.75" customHeight="1">
      <c r="A71" s="9" t="s">
        <v>63</v>
      </c>
      <c r="B71" s="20">
        <v>288</v>
      </c>
      <c r="C71" s="21">
        <f t="shared" si="3"/>
        <v>382</v>
      </c>
      <c r="D71" s="21">
        <v>219</v>
      </c>
      <c r="E71" s="22">
        <v>163</v>
      </c>
      <c r="F71" s="23">
        <v>244</v>
      </c>
      <c r="G71" s="21">
        <v>316</v>
      </c>
      <c r="H71" s="21">
        <v>175</v>
      </c>
      <c r="I71" s="24">
        <v>141</v>
      </c>
      <c r="J71" s="28">
        <f t="shared" si="2"/>
        <v>44</v>
      </c>
      <c r="K71" s="29">
        <f t="shared" si="2"/>
        <v>66</v>
      </c>
      <c r="L71" s="29">
        <f t="shared" si="2"/>
        <v>44</v>
      </c>
      <c r="M71" s="29">
        <f t="shared" si="2"/>
        <v>22</v>
      </c>
    </row>
    <row r="72" spans="1:13" s="5" customFormat="1" ht="15.75" customHeight="1">
      <c r="A72" s="9" t="s">
        <v>64</v>
      </c>
      <c r="B72" s="20">
        <v>250</v>
      </c>
      <c r="C72" s="21">
        <f t="shared" si="3"/>
        <v>432</v>
      </c>
      <c r="D72" s="21">
        <v>226</v>
      </c>
      <c r="E72" s="22">
        <v>206</v>
      </c>
      <c r="F72" s="23">
        <v>97</v>
      </c>
      <c r="G72" s="21">
        <v>168</v>
      </c>
      <c r="H72" s="21">
        <v>86</v>
      </c>
      <c r="I72" s="24">
        <v>82</v>
      </c>
      <c r="J72" s="28">
        <f t="shared" si="2"/>
        <v>153</v>
      </c>
      <c r="K72" s="29">
        <f t="shared" si="2"/>
        <v>264</v>
      </c>
      <c r="L72" s="29">
        <f t="shared" si="2"/>
        <v>140</v>
      </c>
      <c r="M72" s="29">
        <f t="shared" si="2"/>
        <v>124</v>
      </c>
    </row>
    <row r="73" spans="1:13" s="5" customFormat="1" ht="15.75" customHeight="1">
      <c r="A73" s="9" t="s">
        <v>65</v>
      </c>
      <c r="B73" s="20">
        <v>284</v>
      </c>
      <c r="C73" s="21">
        <f t="shared" si="3"/>
        <v>370</v>
      </c>
      <c r="D73" s="21">
        <v>206</v>
      </c>
      <c r="E73" s="22">
        <v>164</v>
      </c>
      <c r="F73" s="23">
        <v>248</v>
      </c>
      <c r="G73" s="21">
        <v>340</v>
      </c>
      <c r="H73" s="21">
        <v>181</v>
      </c>
      <c r="I73" s="24">
        <v>159</v>
      </c>
      <c r="J73" s="28">
        <f t="shared" si="2"/>
        <v>36</v>
      </c>
      <c r="K73" s="29">
        <f t="shared" si="2"/>
        <v>30</v>
      </c>
      <c r="L73" s="29">
        <f t="shared" si="2"/>
        <v>25</v>
      </c>
      <c r="M73" s="29">
        <f t="shared" si="2"/>
        <v>5</v>
      </c>
    </row>
    <row r="74" spans="1:13" s="5" customFormat="1" ht="15.75" customHeight="1">
      <c r="A74" s="9" t="s">
        <v>66</v>
      </c>
      <c r="B74" s="20">
        <v>158</v>
      </c>
      <c r="C74" s="21">
        <f t="shared" si="3"/>
        <v>267</v>
      </c>
      <c r="D74" s="21">
        <v>124</v>
      </c>
      <c r="E74" s="22">
        <v>143</v>
      </c>
      <c r="F74" s="23">
        <v>146</v>
      </c>
      <c r="G74" s="21">
        <v>253</v>
      </c>
      <c r="H74" s="21">
        <v>110</v>
      </c>
      <c r="I74" s="24">
        <v>143</v>
      </c>
      <c r="J74" s="28">
        <f t="shared" si="2"/>
        <v>12</v>
      </c>
      <c r="K74" s="29">
        <f t="shared" si="2"/>
        <v>14</v>
      </c>
      <c r="L74" s="29">
        <f t="shared" si="2"/>
        <v>14</v>
      </c>
      <c r="M74" s="29">
        <f t="shared" si="2"/>
        <v>0</v>
      </c>
    </row>
    <row r="75" spans="1:13" s="5" customFormat="1" ht="15.75" customHeight="1">
      <c r="A75" s="9" t="s">
        <v>67</v>
      </c>
      <c r="B75" s="20">
        <v>128</v>
      </c>
      <c r="C75" s="21">
        <f t="shared" si="3"/>
        <v>210</v>
      </c>
      <c r="D75" s="21">
        <v>100</v>
      </c>
      <c r="E75" s="22">
        <v>110</v>
      </c>
      <c r="F75" s="23">
        <v>120</v>
      </c>
      <c r="G75" s="21">
        <v>195</v>
      </c>
      <c r="H75" s="21">
        <v>87</v>
      </c>
      <c r="I75" s="24">
        <v>108</v>
      </c>
      <c r="J75" s="28">
        <f t="shared" si="2"/>
        <v>8</v>
      </c>
      <c r="K75" s="29">
        <f t="shared" si="2"/>
        <v>15</v>
      </c>
      <c r="L75" s="29">
        <f t="shared" si="2"/>
        <v>13</v>
      </c>
      <c r="M75" s="29">
        <f t="shared" si="2"/>
        <v>2</v>
      </c>
    </row>
    <row r="76" spans="1:13" s="5" customFormat="1" ht="15.75" customHeight="1">
      <c r="A76" s="9" t="s">
        <v>68</v>
      </c>
      <c r="B76" s="20">
        <v>424</v>
      </c>
      <c r="C76" s="21">
        <f t="shared" si="3"/>
        <v>675</v>
      </c>
      <c r="D76" s="21">
        <v>371</v>
      </c>
      <c r="E76" s="22">
        <v>304</v>
      </c>
      <c r="F76" s="23">
        <v>446</v>
      </c>
      <c r="G76" s="21">
        <v>706</v>
      </c>
      <c r="H76" s="21">
        <v>393</v>
      </c>
      <c r="I76" s="24">
        <v>313</v>
      </c>
      <c r="J76" s="28">
        <f t="shared" si="2"/>
        <v>-22</v>
      </c>
      <c r="K76" s="29">
        <f t="shared" si="2"/>
        <v>-31</v>
      </c>
      <c r="L76" s="29">
        <f t="shared" si="2"/>
        <v>-22</v>
      </c>
      <c r="M76" s="29">
        <f t="shared" si="2"/>
        <v>-9</v>
      </c>
    </row>
    <row r="77" spans="1:13" s="5" customFormat="1" ht="15.75" customHeight="1">
      <c r="A77" s="9" t="s">
        <v>69</v>
      </c>
      <c r="B77" s="20">
        <v>98</v>
      </c>
      <c r="C77" s="21">
        <f t="shared" si="3"/>
        <v>144</v>
      </c>
      <c r="D77" s="21">
        <v>85</v>
      </c>
      <c r="E77" s="22">
        <v>59</v>
      </c>
      <c r="F77" s="23">
        <v>34</v>
      </c>
      <c r="G77" s="21">
        <v>47</v>
      </c>
      <c r="H77" s="21">
        <v>24</v>
      </c>
      <c r="I77" s="24">
        <v>23</v>
      </c>
      <c r="J77" s="28">
        <f t="shared" si="2"/>
        <v>64</v>
      </c>
      <c r="K77" s="29">
        <f t="shared" si="2"/>
        <v>97</v>
      </c>
      <c r="L77" s="29">
        <f t="shared" si="2"/>
        <v>61</v>
      </c>
      <c r="M77" s="29">
        <f t="shared" si="2"/>
        <v>36</v>
      </c>
    </row>
    <row r="78" spans="1:13" s="5" customFormat="1" ht="15.75" customHeight="1">
      <c r="A78" s="9" t="s">
        <v>70</v>
      </c>
      <c r="B78" s="20">
        <v>538</v>
      </c>
      <c r="C78" s="21">
        <f t="shared" si="3"/>
        <v>874</v>
      </c>
      <c r="D78" s="21">
        <v>441</v>
      </c>
      <c r="E78" s="22">
        <v>433</v>
      </c>
      <c r="F78" s="23">
        <v>470</v>
      </c>
      <c r="G78" s="21">
        <v>775</v>
      </c>
      <c r="H78" s="21">
        <v>378</v>
      </c>
      <c r="I78" s="24">
        <v>397</v>
      </c>
      <c r="J78" s="28">
        <f t="shared" si="2"/>
        <v>68</v>
      </c>
      <c r="K78" s="29">
        <f t="shared" si="2"/>
        <v>99</v>
      </c>
      <c r="L78" s="29">
        <f t="shared" si="2"/>
        <v>63</v>
      </c>
      <c r="M78" s="29">
        <f t="shared" si="2"/>
        <v>36</v>
      </c>
    </row>
    <row r="79" spans="1:13" s="5" customFormat="1" ht="15.75" customHeight="1">
      <c r="A79" s="9" t="s">
        <v>71</v>
      </c>
      <c r="B79" s="20">
        <v>212</v>
      </c>
      <c r="C79" s="21">
        <f t="shared" si="3"/>
        <v>334</v>
      </c>
      <c r="D79" s="21">
        <v>187</v>
      </c>
      <c r="E79" s="22">
        <v>147</v>
      </c>
      <c r="F79" s="23">
        <v>218</v>
      </c>
      <c r="G79" s="21">
        <v>351</v>
      </c>
      <c r="H79" s="21">
        <v>194</v>
      </c>
      <c r="I79" s="24">
        <v>157</v>
      </c>
      <c r="J79" s="28">
        <f t="shared" si="2"/>
        <v>-6</v>
      </c>
      <c r="K79" s="29">
        <f t="shared" si="2"/>
        <v>-17</v>
      </c>
      <c r="L79" s="29">
        <f t="shared" si="2"/>
        <v>-7</v>
      </c>
      <c r="M79" s="29">
        <f t="shared" si="2"/>
        <v>-10</v>
      </c>
    </row>
    <row r="80" spans="1:13" s="5" customFormat="1" ht="15.75" customHeight="1">
      <c r="A80" s="9" t="s">
        <v>72</v>
      </c>
      <c r="B80" s="20">
        <v>232</v>
      </c>
      <c r="C80" s="21">
        <f t="shared" si="3"/>
        <v>392</v>
      </c>
      <c r="D80" s="21">
        <v>213</v>
      </c>
      <c r="E80" s="22">
        <v>179</v>
      </c>
      <c r="F80" s="23">
        <v>248</v>
      </c>
      <c r="G80" s="21">
        <v>412</v>
      </c>
      <c r="H80" s="21">
        <v>216</v>
      </c>
      <c r="I80" s="24">
        <v>196</v>
      </c>
      <c r="J80" s="28">
        <f t="shared" si="2"/>
        <v>-16</v>
      </c>
      <c r="K80" s="29">
        <f t="shared" si="2"/>
        <v>-20</v>
      </c>
      <c r="L80" s="29">
        <f t="shared" si="2"/>
        <v>-3</v>
      </c>
      <c r="M80" s="29">
        <f t="shared" si="2"/>
        <v>-17</v>
      </c>
    </row>
    <row r="81" spans="1:13" s="5" customFormat="1" ht="15.75" customHeight="1">
      <c r="A81" s="9" t="s">
        <v>73</v>
      </c>
      <c r="B81" s="20">
        <v>318</v>
      </c>
      <c r="C81" s="21">
        <f t="shared" si="3"/>
        <v>503</v>
      </c>
      <c r="D81" s="21">
        <v>275</v>
      </c>
      <c r="E81" s="22">
        <v>228</v>
      </c>
      <c r="F81" s="23">
        <v>231</v>
      </c>
      <c r="G81" s="21">
        <v>405</v>
      </c>
      <c r="H81" s="21">
        <v>211</v>
      </c>
      <c r="I81" s="24">
        <v>194</v>
      </c>
      <c r="J81" s="28">
        <f t="shared" si="2"/>
        <v>87</v>
      </c>
      <c r="K81" s="29">
        <f t="shared" si="2"/>
        <v>98</v>
      </c>
      <c r="L81" s="29">
        <f t="shared" si="2"/>
        <v>64</v>
      </c>
      <c r="M81" s="29">
        <f t="shared" si="2"/>
        <v>34</v>
      </c>
    </row>
    <row r="82" spans="1:13" s="5" customFormat="1" ht="15.75" customHeight="1">
      <c r="A82" s="9" t="s">
        <v>74</v>
      </c>
      <c r="B82" s="20">
        <v>704</v>
      </c>
      <c r="C82" s="21">
        <f t="shared" si="3"/>
        <v>976</v>
      </c>
      <c r="D82" s="21">
        <v>538</v>
      </c>
      <c r="E82" s="22">
        <v>438</v>
      </c>
      <c r="F82" s="23">
        <v>633</v>
      </c>
      <c r="G82" s="21">
        <v>893</v>
      </c>
      <c r="H82" s="21">
        <v>504</v>
      </c>
      <c r="I82" s="24">
        <v>389</v>
      </c>
      <c r="J82" s="28">
        <f t="shared" si="2"/>
        <v>71</v>
      </c>
      <c r="K82" s="29">
        <f t="shared" si="2"/>
        <v>83</v>
      </c>
      <c r="L82" s="29">
        <f t="shared" si="2"/>
        <v>34</v>
      </c>
      <c r="M82" s="29">
        <f t="shared" si="2"/>
        <v>49</v>
      </c>
    </row>
    <row r="83" spans="1:13" s="5" customFormat="1" ht="15.75" customHeight="1">
      <c r="A83" s="9" t="s">
        <v>75</v>
      </c>
      <c r="B83" s="20">
        <v>117</v>
      </c>
      <c r="C83" s="21">
        <f t="shared" si="3"/>
        <v>165</v>
      </c>
      <c r="D83" s="21">
        <v>88</v>
      </c>
      <c r="E83" s="22">
        <v>77</v>
      </c>
      <c r="F83" s="23">
        <v>107</v>
      </c>
      <c r="G83" s="21">
        <v>152</v>
      </c>
      <c r="H83" s="21">
        <v>83</v>
      </c>
      <c r="I83" s="24">
        <v>69</v>
      </c>
      <c r="J83" s="28">
        <f t="shared" si="2"/>
        <v>10</v>
      </c>
      <c r="K83" s="29">
        <f t="shared" si="2"/>
        <v>13</v>
      </c>
      <c r="L83" s="29">
        <f t="shared" si="2"/>
        <v>5</v>
      </c>
      <c r="M83" s="29">
        <f t="shared" si="2"/>
        <v>8</v>
      </c>
    </row>
    <row r="84" spans="1:13" s="5" customFormat="1" ht="15.75" customHeight="1">
      <c r="A84" s="9" t="s">
        <v>76</v>
      </c>
      <c r="B84" s="20">
        <v>540</v>
      </c>
      <c r="C84" s="21">
        <f t="shared" si="3"/>
        <v>1082</v>
      </c>
      <c r="D84" s="21">
        <v>513</v>
      </c>
      <c r="E84" s="22">
        <v>569</v>
      </c>
      <c r="F84" s="23">
        <v>564</v>
      </c>
      <c r="G84" s="21">
        <v>1055</v>
      </c>
      <c r="H84" s="21">
        <v>493</v>
      </c>
      <c r="I84" s="24">
        <v>562</v>
      </c>
      <c r="J84" s="28">
        <f>B84-F84</f>
        <v>-24</v>
      </c>
      <c r="K84" s="29">
        <f>C84-G84</f>
        <v>27</v>
      </c>
      <c r="L84" s="29">
        <f>D84-H84</f>
        <v>20</v>
      </c>
      <c r="M84" s="29">
        <f>E84-I84</f>
        <v>7</v>
      </c>
    </row>
    <row r="85" spans="1:13" s="5" customFormat="1" ht="15.75" customHeight="1">
      <c r="A85" s="9" t="s">
        <v>77</v>
      </c>
      <c r="B85" s="20">
        <v>704</v>
      </c>
      <c r="C85" s="21">
        <f t="shared" si="3"/>
        <v>1104</v>
      </c>
      <c r="D85" s="21">
        <v>568</v>
      </c>
      <c r="E85" s="22">
        <v>536</v>
      </c>
      <c r="F85" s="23">
        <v>377</v>
      </c>
      <c r="G85" s="21">
        <v>594</v>
      </c>
      <c r="H85" s="21">
        <v>314</v>
      </c>
      <c r="I85" s="24">
        <v>280</v>
      </c>
      <c r="J85" s="28">
        <f aca="true" t="shared" si="4" ref="J85:M120">B85-F85</f>
        <v>327</v>
      </c>
      <c r="K85" s="29">
        <f t="shared" si="4"/>
        <v>510</v>
      </c>
      <c r="L85" s="29">
        <f t="shared" si="4"/>
        <v>254</v>
      </c>
      <c r="M85" s="29">
        <f t="shared" si="4"/>
        <v>256</v>
      </c>
    </row>
    <row r="86" spans="1:13" s="5" customFormat="1" ht="15.75" customHeight="1">
      <c r="A86" s="9" t="s">
        <v>78</v>
      </c>
      <c r="B86" s="20">
        <v>438</v>
      </c>
      <c r="C86" s="21">
        <f t="shared" si="3"/>
        <v>622</v>
      </c>
      <c r="D86" s="21">
        <v>373</v>
      </c>
      <c r="E86" s="22">
        <v>249</v>
      </c>
      <c r="F86" s="23">
        <v>428</v>
      </c>
      <c r="G86" s="21">
        <v>597</v>
      </c>
      <c r="H86" s="21">
        <v>356</v>
      </c>
      <c r="I86" s="24">
        <v>241</v>
      </c>
      <c r="J86" s="28">
        <f t="shared" si="4"/>
        <v>10</v>
      </c>
      <c r="K86" s="29">
        <f t="shared" si="4"/>
        <v>25</v>
      </c>
      <c r="L86" s="29">
        <f t="shared" si="4"/>
        <v>17</v>
      </c>
      <c r="M86" s="29">
        <f t="shared" si="4"/>
        <v>8</v>
      </c>
    </row>
    <row r="87" spans="1:13" s="5" customFormat="1" ht="15.75" customHeight="1">
      <c r="A87" s="9" t="s">
        <v>79</v>
      </c>
      <c r="B87" s="20">
        <v>136</v>
      </c>
      <c r="C87" s="21">
        <f t="shared" si="3"/>
        <v>187</v>
      </c>
      <c r="D87" s="21">
        <v>124</v>
      </c>
      <c r="E87" s="22">
        <v>63</v>
      </c>
      <c r="F87" s="23">
        <v>126</v>
      </c>
      <c r="G87" s="21">
        <v>183</v>
      </c>
      <c r="H87" s="21">
        <v>113</v>
      </c>
      <c r="I87" s="24">
        <v>70</v>
      </c>
      <c r="J87" s="28">
        <f t="shared" si="4"/>
        <v>10</v>
      </c>
      <c r="K87" s="29">
        <f t="shared" si="4"/>
        <v>4</v>
      </c>
      <c r="L87" s="29">
        <f t="shared" si="4"/>
        <v>11</v>
      </c>
      <c r="M87" s="29">
        <f t="shared" si="4"/>
        <v>-7</v>
      </c>
    </row>
    <row r="88" spans="1:13" s="5" customFormat="1" ht="15.75" customHeight="1">
      <c r="A88" s="9" t="s">
        <v>80</v>
      </c>
      <c r="B88" s="20">
        <v>724</v>
      </c>
      <c r="C88" s="21">
        <f t="shared" si="3"/>
        <v>1184</v>
      </c>
      <c r="D88" s="21">
        <v>625</v>
      </c>
      <c r="E88" s="22">
        <v>559</v>
      </c>
      <c r="F88" s="23">
        <v>546</v>
      </c>
      <c r="G88" s="21">
        <v>897</v>
      </c>
      <c r="H88" s="21">
        <v>455</v>
      </c>
      <c r="I88" s="24">
        <v>442</v>
      </c>
      <c r="J88" s="28">
        <f t="shared" si="4"/>
        <v>178</v>
      </c>
      <c r="K88" s="29">
        <f t="shared" si="4"/>
        <v>287</v>
      </c>
      <c r="L88" s="29">
        <f t="shared" si="4"/>
        <v>170</v>
      </c>
      <c r="M88" s="29">
        <f t="shared" si="4"/>
        <v>117</v>
      </c>
    </row>
    <row r="89" spans="1:13" s="5" customFormat="1" ht="15.75" customHeight="1">
      <c r="A89" s="9" t="s">
        <v>81</v>
      </c>
      <c r="B89" s="20">
        <v>275</v>
      </c>
      <c r="C89" s="21">
        <f t="shared" si="3"/>
        <v>526</v>
      </c>
      <c r="D89" s="21">
        <v>274</v>
      </c>
      <c r="E89" s="22">
        <v>252</v>
      </c>
      <c r="F89" s="23">
        <v>299</v>
      </c>
      <c r="G89" s="21">
        <v>579</v>
      </c>
      <c r="H89" s="21">
        <v>305</v>
      </c>
      <c r="I89" s="24">
        <v>274</v>
      </c>
      <c r="J89" s="28">
        <f t="shared" si="4"/>
        <v>-24</v>
      </c>
      <c r="K89" s="29">
        <f t="shared" si="4"/>
        <v>-53</v>
      </c>
      <c r="L89" s="29">
        <f t="shared" si="4"/>
        <v>-31</v>
      </c>
      <c r="M89" s="29">
        <f t="shared" si="4"/>
        <v>-22</v>
      </c>
    </row>
    <row r="90" spans="1:13" s="5" customFormat="1" ht="15.75" customHeight="1">
      <c r="A90" s="9" t="s">
        <v>82</v>
      </c>
      <c r="B90" s="20">
        <v>536</v>
      </c>
      <c r="C90" s="21">
        <f t="shared" si="3"/>
        <v>949</v>
      </c>
      <c r="D90" s="21">
        <v>519</v>
      </c>
      <c r="E90" s="22">
        <v>430</v>
      </c>
      <c r="F90" s="23">
        <v>486</v>
      </c>
      <c r="G90" s="21">
        <v>872</v>
      </c>
      <c r="H90" s="21">
        <v>475</v>
      </c>
      <c r="I90" s="24">
        <v>397</v>
      </c>
      <c r="J90" s="28">
        <f t="shared" si="4"/>
        <v>50</v>
      </c>
      <c r="K90" s="29">
        <f t="shared" si="4"/>
        <v>77</v>
      </c>
      <c r="L90" s="29">
        <f t="shared" si="4"/>
        <v>44</v>
      </c>
      <c r="M90" s="29">
        <f t="shared" si="4"/>
        <v>33</v>
      </c>
    </row>
    <row r="91" spans="1:13" s="5" customFormat="1" ht="15.75" customHeight="1">
      <c r="A91" s="9" t="s">
        <v>83</v>
      </c>
      <c r="B91" s="20">
        <v>171</v>
      </c>
      <c r="C91" s="21">
        <f t="shared" si="3"/>
        <v>308</v>
      </c>
      <c r="D91" s="21">
        <v>164</v>
      </c>
      <c r="E91" s="22">
        <v>144</v>
      </c>
      <c r="F91" s="23">
        <v>177</v>
      </c>
      <c r="G91" s="21">
        <v>333</v>
      </c>
      <c r="H91" s="21">
        <v>167</v>
      </c>
      <c r="I91" s="24">
        <v>166</v>
      </c>
      <c r="J91" s="28">
        <f t="shared" si="4"/>
        <v>-6</v>
      </c>
      <c r="K91" s="29">
        <f t="shared" si="4"/>
        <v>-25</v>
      </c>
      <c r="L91" s="29">
        <f t="shared" si="4"/>
        <v>-3</v>
      </c>
      <c r="M91" s="29">
        <f t="shared" si="4"/>
        <v>-22</v>
      </c>
    </row>
    <row r="92" spans="1:13" s="5" customFormat="1" ht="15.75" customHeight="1">
      <c r="A92" s="9" t="s">
        <v>84</v>
      </c>
      <c r="B92" s="20">
        <v>528</v>
      </c>
      <c r="C92" s="21">
        <f t="shared" si="3"/>
        <v>852</v>
      </c>
      <c r="D92" s="21">
        <v>441</v>
      </c>
      <c r="E92" s="22">
        <v>411</v>
      </c>
      <c r="F92" s="23">
        <v>411</v>
      </c>
      <c r="G92" s="21">
        <v>711</v>
      </c>
      <c r="H92" s="21">
        <v>402</v>
      </c>
      <c r="I92" s="24">
        <v>309</v>
      </c>
      <c r="J92" s="28">
        <f t="shared" si="4"/>
        <v>117</v>
      </c>
      <c r="K92" s="29">
        <f t="shared" si="4"/>
        <v>141</v>
      </c>
      <c r="L92" s="29">
        <f t="shared" si="4"/>
        <v>39</v>
      </c>
      <c r="M92" s="29">
        <f t="shared" si="4"/>
        <v>102</v>
      </c>
    </row>
    <row r="93" spans="1:13" s="5" customFormat="1" ht="15.75" customHeight="1">
      <c r="A93" s="9" t="s">
        <v>85</v>
      </c>
      <c r="B93" s="20">
        <v>66</v>
      </c>
      <c r="C93" s="21">
        <f t="shared" si="3"/>
        <v>108</v>
      </c>
      <c r="D93" s="21">
        <v>59</v>
      </c>
      <c r="E93" s="22">
        <v>49</v>
      </c>
      <c r="F93" s="23">
        <v>64</v>
      </c>
      <c r="G93" s="21">
        <v>122</v>
      </c>
      <c r="H93" s="21">
        <v>65</v>
      </c>
      <c r="I93" s="24">
        <v>57</v>
      </c>
      <c r="J93" s="28">
        <f t="shared" si="4"/>
        <v>2</v>
      </c>
      <c r="K93" s="29">
        <f t="shared" si="4"/>
        <v>-14</v>
      </c>
      <c r="L93" s="29">
        <f t="shared" si="4"/>
        <v>-6</v>
      </c>
      <c r="M93" s="29">
        <f t="shared" si="4"/>
        <v>-8</v>
      </c>
    </row>
    <row r="94" spans="1:13" s="5" customFormat="1" ht="15.75" customHeight="1">
      <c r="A94" s="9" t="s">
        <v>86</v>
      </c>
      <c r="B94" s="20">
        <v>113</v>
      </c>
      <c r="C94" s="21">
        <f t="shared" si="3"/>
        <v>179</v>
      </c>
      <c r="D94" s="21">
        <v>98</v>
      </c>
      <c r="E94" s="22">
        <v>81</v>
      </c>
      <c r="F94" s="23">
        <v>78</v>
      </c>
      <c r="G94" s="21">
        <v>141</v>
      </c>
      <c r="H94" s="21">
        <v>73</v>
      </c>
      <c r="I94" s="24">
        <v>68</v>
      </c>
      <c r="J94" s="28">
        <f t="shared" si="4"/>
        <v>35</v>
      </c>
      <c r="K94" s="29">
        <f t="shared" si="4"/>
        <v>38</v>
      </c>
      <c r="L94" s="29">
        <f t="shared" si="4"/>
        <v>25</v>
      </c>
      <c r="M94" s="29">
        <f t="shared" si="4"/>
        <v>13</v>
      </c>
    </row>
    <row r="95" spans="1:13" s="5" customFormat="1" ht="15.75" customHeight="1">
      <c r="A95" s="9" t="s">
        <v>87</v>
      </c>
      <c r="B95" s="20">
        <v>56</v>
      </c>
      <c r="C95" s="21">
        <f t="shared" si="3"/>
        <v>103</v>
      </c>
      <c r="D95" s="21">
        <v>49</v>
      </c>
      <c r="E95" s="22">
        <v>54</v>
      </c>
      <c r="F95" s="23">
        <v>69</v>
      </c>
      <c r="G95" s="21">
        <v>120</v>
      </c>
      <c r="H95" s="21">
        <v>57</v>
      </c>
      <c r="I95" s="24">
        <v>63</v>
      </c>
      <c r="J95" s="28">
        <f t="shared" si="4"/>
        <v>-13</v>
      </c>
      <c r="K95" s="29">
        <f t="shared" si="4"/>
        <v>-17</v>
      </c>
      <c r="L95" s="29">
        <f t="shared" si="4"/>
        <v>-8</v>
      </c>
      <c r="M95" s="29">
        <f t="shared" si="4"/>
        <v>-9</v>
      </c>
    </row>
    <row r="96" spans="1:13" s="5" customFormat="1" ht="15.75" customHeight="1">
      <c r="A96" s="9" t="s">
        <v>88</v>
      </c>
      <c r="B96" s="20">
        <v>111</v>
      </c>
      <c r="C96" s="21">
        <f t="shared" si="3"/>
        <v>173</v>
      </c>
      <c r="D96" s="21">
        <v>97</v>
      </c>
      <c r="E96" s="22">
        <v>76</v>
      </c>
      <c r="F96" s="23">
        <v>89</v>
      </c>
      <c r="G96" s="21">
        <v>127</v>
      </c>
      <c r="H96" s="21">
        <v>61</v>
      </c>
      <c r="I96" s="24">
        <v>66</v>
      </c>
      <c r="J96" s="28">
        <f t="shared" si="4"/>
        <v>22</v>
      </c>
      <c r="K96" s="29">
        <f t="shared" si="4"/>
        <v>46</v>
      </c>
      <c r="L96" s="29">
        <f t="shared" si="4"/>
        <v>36</v>
      </c>
      <c r="M96" s="29">
        <f t="shared" si="4"/>
        <v>10</v>
      </c>
    </row>
    <row r="97" spans="1:13" s="5" customFormat="1" ht="15.75" customHeight="1">
      <c r="A97" s="9" t="s">
        <v>89</v>
      </c>
      <c r="B97" s="20">
        <v>34</v>
      </c>
      <c r="C97" s="21">
        <f t="shared" si="3"/>
        <v>58</v>
      </c>
      <c r="D97" s="21">
        <v>29</v>
      </c>
      <c r="E97" s="22">
        <v>29</v>
      </c>
      <c r="F97" s="23">
        <v>29</v>
      </c>
      <c r="G97" s="21">
        <v>55</v>
      </c>
      <c r="H97" s="21">
        <v>29</v>
      </c>
      <c r="I97" s="24">
        <v>26</v>
      </c>
      <c r="J97" s="28">
        <f t="shared" si="4"/>
        <v>5</v>
      </c>
      <c r="K97" s="29">
        <f t="shared" si="4"/>
        <v>3</v>
      </c>
      <c r="L97" s="29">
        <f t="shared" si="4"/>
        <v>0</v>
      </c>
      <c r="M97" s="29">
        <f t="shared" si="4"/>
        <v>3</v>
      </c>
    </row>
    <row r="98" spans="1:13" s="5" customFormat="1" ht="15.75" customHeight="1">
      <c r="A98" s="9" t="s">
        <v>90</v>
      </c>
      <c r="B98" s="20">
        <v>95</v>
      </c>
      <c r="C98" s="21">
        <f t="shared" si="3"/>
        <v>144</v>
      </c>
      <c r="D98" s="21">
        <v>79</v>
      </c>
      <c r="E98" s="22">
        <v>65</v>
      </c>
      <c r="F98" s="23">
        <v>69</v>
      </c>
      <c r="G98" s="21">
        <v>113</v>
      </c>
      <c r="H98" s="21">
        <v>57</v>
      </c>
      <c r="I98" s="24">
        <v>56</v>
      </c>
      <c r="J98" s="28">
        <f t="shared" si="4"/>
        <v>26</v>
      </c>
      <c r="K98" s="29">
        <f t="shared" si="4"/>
        <v>31</v>
      </c>
      <c r="L98" s="29">
        <f t="shared" si="4"/>
        <v>22</v>
      </c>
      <c r="M98" s="29">
        <f t="shared" si="4"/>
        <v>9</v>
      </c>
    </row>
    <row r="99" spans="1:13" s="5" customFormat="1" ht="15.75" customHeight="1">
      <c r="A99" s="9" t="s">
        <v>91</v>
      </c>
      <c r="B99" s="20">
        <v>61</v>
      </c>
      <c r="C99" s="21">
        <f t="shared" si="3"/>
        <v>65</v>
      </c>
      <c r="D99" s="21">
        <v>41</v>
      </c>
      <c r="E99" s="22">
        <v>24</v>
      </c>
      <c r="F99" s="23">
        <v>51</v>
      </c>
      <c r="G99" s="21">
        <v>54</v>
      </c>
      <c r="H99" s="21">
        <v>33</v>
      </c>
      <c r="I99" s="24">
        <v>21</v>
      </c>
      <c r="J99" s="28">
        <f t="shared" si="4"/>
        <v>10</v>
      </c>
      <c r="K99" s="29">
        <f t="shared" si="4"/>
        <v>11</v>
      </c>
      <c r="L99" s="29">
        <f t="shared" si="4"/>
        <v>8</v>
      </c>
      <c r="M99" s="29">
        <f t="shared" si="4"/>
        <v>3</v>
      </c>
    </row>
    <row r="100" spans="1:13" s="5" customFormat="1" ht="15.75" customHeight="1">
      <c r="A100" s="9" t="s">
        <v>92</v>
      </c>
      <c r="B100" s="20">
        <v>585</v>
      </c>
      <c r="C100" s="21">
        <f t="shared" si="3"/>
        <v>1009</v>
      </c>
      <c r="D100" s="21">
        <v>528</v>
      </c>
      <c r="E100" s="22">
        <v>481</v>
      </c>
      <c r="F100" s="23">
        <v>560</v>
      </c>
      <c r="G100" s="21">
        <v>931</v>
      </c>
      <c r="H100" s="21">
        <v>485</v>
      </c>
      <c r="I100" s="24">
        <v>446</v>
      </c>
      <c r="J100" s="28">
        <f t="shared" si="4"/>
        <v>25</v>
      </c>
      <c r="K100" s="29">
        <f t="shared" si="4"/>
        <v>78</v>
      </c>
      <c r="L100" s="29">
        <f t="shared" si="4"/>
        <v>43</v>
      </c>
      <c r="M100" s="29">
        <f t="shared" si="4"/>
        <v>35</v>
      </c>
    </row>
    <row r="101" spans="1:13" s="5" customFormat="1" ht="15.75" customHeight="1">
      <c r="A101" s="9" t="s">
        <v>93</v>
      </c>
      <c r="B101" s="20">
        <v>1386</v>
      </c>
      <c r="C101" s="21">
        <f t="shared" si="3"/>
        <v>2077</v>
      </c>
      <c r="D101" s="21">
        <v>1104</v>
      </c>
      <c r="E101" s="22">
        <v>973</v>
      </c>
      <c r="F101" s="23">
        <v>980</v>
      </c>
      <c r="G101" s="21">
        <v>1459</v>
      </c>
      <c r="H101" s="21">
        <v>811</v>
      </c>
      <c r="I101" s="24">
        <v>648</v>
      </c>
      <c r="J101" s="28">
        <f t="shared" si="4"/>
        <v>406</v>
      </c>
      <c r="K101" s="29">
        <f t="shared" si="4"/>
        <v>618</v>
      </c>
      <c r="L101" s="29">
        <f t="shared" si="4"/>
        <v>293</v>
      </c>
      <c r="M101" s="29">
        <f t="shared" si="4"/>
        <v>325</v>
      </c>
    </row>
    <row r="102" spans="1:13" s="5" customFormat="1" ht="15.75" customHeight="1">
      <c r="A102" s="9" t="s">
        <v>94</v>
      </c>
      <c r="B102" s="20">
        <v>537</v>
      </c>
      <c r="C102" s="21">
        <f t="shared" si="3"/>
        <v>677</v>
      </c>
      <c r="D102" s="21">
        <v>461</v>
      </c>
      <c r="E102" s="22">
        <v>216</v>
      </c>
      <c r="F102" s="23">
        <v>528</v>
      </c>
      <c r="G102" s="21">
        <v>649</v>
      </c>
      <c r="H102" s="21">
        <v>432</v>
      </c>
      <c r="I102" s="24">
        <v>217</v>
      </c>
      <c r="J102" s="28">
        <f t="shared" si="4"/>
        <v>9</v>
      </c>
      <c r="K102" s="29">
        <f t="shared" si="4"/>
        <v>28</v>
      </c>
      <c r="L102" s="29">
        <f t="shared" si="4"/>
        <v>29</v>
      </c>
      <c r="M102" s="29">
        <f t="shared" si="4"/>
        <v>-1</v>
      </c>
    </row>
    <row r="103" spans="1:13" s="5" customFormat="1" ht="15.75" customHeight="1">
      <c r="A103" s="9" t="s">
        <v>95</v>
      </c>
      <c r="B103" s="20">
        <v>74</v>
      </c>
      <c r="C103" s="21">
        <f t="shared" si="3"/>
        <v>83</v>
      </c>
      <c r="D103" s="21">
        <v>52</v>
      </c>
      <c r="E103" s="22">
        <v>31</v>
      </c>
      <c r="F103" s="23">
        <v>5</v>
      </c>
      <c r="G103" s="21">
        <v>9</v>
      </c>
      <c r="H103" s="21">
        <v>2</v>
      </c>
      <c r="I103" s="24">
        <v>7</v>
      </c>
      <c r="J103" s="28">
        <f t="shared" si="4"/>
        <v>69</v>
      </c>
      <c r="K103" s="29">
        <f t="shared" si="4"/>
        <v>74</v>
      </c>
      <c r="L103" s="29">
        <f t="shared" si="4"/>
        <v>50</v>
      </c>
      <c r="M103" s="29">
        <f t="shared" si="4"/>
        <v>24</v>
      </c>
    </row>
    <row r="104" spans="1:13" s="5" customFormat="1" ht="15.75" customHeight="1">
      <c r="A104" s="9" t="s">
        <v>96</v>
      </c>
      <c r="B104" s="20">
        <v>512</v>
      </c>
      <c r="C104" s="21">
        <f t="shared" si="3"/>
        <v>1093</v>
      </c>
      <c r="D104" s="21">
        <v>524</v>
      </c>
      <c r="E104" s="22">
        <v>569</v>
      </c>
      <c r="F104" s="23">
        <v>141</v>
      </c>
      <c r="G104" s="21">
        <v>248</v>
      </c>
      <c r="H104" s="21">
        <v>133</v>
      </c>
      <c r="I104" s="24">
        <v>115</v>
      </c>
      <c r="J104" s="28">
        <f t="shared" si="4"/>
        <v>371</v>
      </c>
      <c r="K104" s="29">
        <f t="shared" si="4"/>
        <v>845</v>
      </c>
      <c r="L104" s="29">
        <f t="shared" si="4"/>
        <v>391</v>
      </c>
      <c r="M104" s="29">
        <f t="shared" si="4"/>
        <v>454</v>
      </c>
    </row>
    <row r="105" spans="1:13" s="5" customFormat="1" ht="15.75" customHeight="1">
      <c r="A105" s="9" t="s">
        <v>97</v>
      </c>
      <c r="B105" s="20">
        <v>51</v>
      </c>
      <c r="C105" s="21">
        <f t="shared" si="3"/>
        <v>61</v>
      </c>
      <c r="D105" s="21">
        <v>40</v>
      </c>
      <c r="E105" s="22">
        <v>21</v>
      </c>
      <c r="F105" s="23">
        <v>40</v>
      </c>
      <c r="G105" s="21">
        <v>47</v>
      </c>
      <c r="H105" s="21">
        <v>36</v>
      </c>
      <c r="I105" s="24">
        <v>11</v>
      </c>
      <c r="J105" s="28">
        <f t="shared" si="4"/>
        <v>11</v>
      </c>
      <c r="K105" s="29">
        <f t="shared" si="4"/>
        <v>14</v>
      </c>
      <c r="L105" s="29">
        <f t="shared" si="4"/>
        <v>4</v>
      </c>
      <c r="M105" s="29">
        <f t="shared" si="4"/>
        <v>10</v>
      </c>
    </row>
    <row r="106" spans="1:13" s="5" customFormat="1" ht="15.75" customHeight="1">
      <c r="A106" s="9" t="s">
        <v>98</v>
      </c>
      <c r="B106" s="20">
        <v>29</v>
      </c>
      <c r="C106" s="21">
        <f t="shared" si="3"/>
        <v>47</v>
      </c>
      <c r="D106" s="21">
        <v>24</v>
      </c>
      <c r="E106" s="22">
        <v>23</v>
      </c>
      <c r="F106" s="23">
        <v>27</v>
      </c>
      <c r="G106" s="21">
        <v>49</v>
      </c>
      <c r="H106" s="21">
        <v>22</v>
      </c>
      <c r="I106" s="24">
        <v>27</v>
      </c>
      <c r="J106" s="28">
        <f t="shared" si="4"/>
        <v>2</v>
      </c>
      <c r="K106" s="29">
        <f t="shared" si="4"/>
        <v>-2</v>
      </c>
      <c r="L106" s="29">
        <f t="shared" si="4"/>
        <v>2</v>
      </c>
      <c r="M106" s="29">
        <f t="shared" si="4"/>
        <v>-4</v>
      </c>
    </row>
    <row r="107" spans="1:13" s="5" customFormat="1" ht="15.75" customHeight="1">
      <c r="A107" s="9" t="s">
        <v>99</v>
      </c>
      <c r="B107" s="20">
        <v>1037</v>
      </c>
      <c r="C107" s="21">
        <f t="shared" si="3"/>
        <v>1652</v>
      </c>
      <c r="D107" s="21">
        <v>894</v>
      </c>
      <c r="E107" s="22">
        <v>758</v>
      </c>
      <c r="F107" s="23">
        <v>933</v>
      </c>
      <c r="G107" s="21">
        <v>1438</v>
      </c>
      <c r="H107" s="21">
        <v>754</v>
      </c>
      <c r="I107" s="24">
        <v>684</v>
      </c>
      <c r="J107" s="28">
        <f t="shared" si="4"/>
        <v>104</v>
      </c>
      <c r="K107" s="29">
        <f t="shared" si="4"/>
        <v>214</v>
      </c>
      <c r="L107" s="29">
        <f t="shared" si="4"/>
        <v>140</v>
      </c>
      <c r="M107" s="29">
        <f t="shared" si="4"/>
        <v>74</v>
      </c>
    </row>
    <row r="108" spans="1:13" s="5" customFormat="1" ht="15.75" customHeight="1">
      <c r="A108" s="9" t="s">
        <v>100</v>
      </c>
      <c r="B108" s="20">
        <v>757</v>
      </c>
      <c r="C108" s="21">
        <f t="shared" si="3"/>
        <v>1091</v>
      </c>
      <c r="D108" s="21">
        <v>636</v>
      </c>
      <c r="E108" s="22">
        <v>455</v>
      </c>
      <c r="F108" s="23">
        <v>397</v>
      </c>
      <c r="G108" s="21">
        <v>519</v>
      </c>
      <c r="H108" s="21">
        <v>311</v>
      </c>
      <c r="I108" s="24">
        <v>208</v>
      </c>
      <c r="J108" s="28">
        <f t="shared" si="4"/>
        <v>360</v>
      </c>
      <c r="K108" s="29">
        <f t="shared" si="4"/>
        <v>572</v>
      </c>
      <c r="L108" s="29">
        <f t="shared" si="4"/>
        <v>325</v>
      </c>
      <c r="M108" s="29">
        <f t="shared" si="4"/>
        <v>247</v>
      </c>
    </row>
    <row r="109" spans="1:13" s="5" customFormat="1" ht="15.75" customHeight="1">
      <c r="A109" s="9" t="s">
        <v>101</v>
      </c>
      <c r="B109" s="20">
        <v>526</v>
      </c>
      <c r="C109" s="21">
        <f t="shared" si="3"/>
        <v>907</v>
      </c>
      <c r="D109" s="21">
        <v>514</v>
      </c>
      <c r="E109" s="22">
        <v>393</v>
      </c>
      <c r="F109" s="23">
        <v>492</v>
      </c>
      <c r="G109" s="21">
        <v>792</v>
      </c>
      <c r="H109" s="21">
        <v>453</v>
      </c>
      <c r="I109" s="24">
        <v>339</v>
      </c>
      <c r="J109" s="28">
        <f t="shared" si="4"/>
        <v>34</v>
      </c>
      <c r="K109" s="29">
        <f t="shared" si="4"/>
        <v>115</v>
      </c>
      <c r="L109" s="29">
        <f t="shared" si="4"/>
        <v>61</v>
      </c>
      <c r="M109" s="29">
        <f t="shared" si="4"/>
        <v>54</v>
      </c>
    </row>
    <row r="110" spans="1:13" s="5" customFormat="1" ht="15.75" customHeight="1">
      <c r="A110" s="9" t="s">
        <v>102</v>
      </c>
      <c r="B110" s="20">
        <v>392</v>
      </c>
      <c r="C110" s="21">
        <f t="shared" si="3"/>
        <v>726</v>
      </c>
      <c r="D110" s="21">
        <v>392</v>
      </c>
      <c r="E110" s="22">
        <v>334</v>
      </c>
      <c r="F110" s="23">
        <v>352</v>
      </c>
      <c r="G110" s="21">
        <v>673</v>
      </c>
      <c r="H110" s="21">
        <v>356</v>
      </c>
      <c r="I110" s="24">
        <v>317</v>
      </c>
      <c r="J110" s="28">
        <f t="shared" si="4"/>
        <v>40</v>
      </c>
      <c r="K110" s="29">
        <f t="shared" si="4"/>
        <v>53</v>
      </c>
      <c r="L110" s="29">
        <f t="shared" si="4"/>
        <v>36</v>
      </c>
      <c r="M110" s="29">
        <f t="shared" si="4"/>
        <v>17</v>
      </c>
    </row>
    <row r="111" spans="1:13" s="5" customFormat="1" ht="15.75" customHeight="1">
      <c r="A111" s="9" t="s">
        <v>103</v>
      </c>
      <c r="B111" s="20">
        <v>17</v>
      </c>
      <c r="C111" s="21">
        <f t="shared" si="3"/>
        <v>22</v>
      </c>
      <c r="D111" s="21">
        <v>16</v>
      </c>
      <c r="E111" s="22">
        <v>6</v>
      </c>
      <c r="F111" s="23">
        <v>19</v>
      </c>
      <c r="G111" s="21">
        <v>22</v>
      </c>
      <c r="H111" s="21">
        <v>10</v>
      </c>
      <c r="I111" s="24">
        <v>12</v>
      </c>
      <c r="J111" s="28">
        <f t="shared" si="4"/>
        <v>-2</v>
      </c>
      <c r="K111" s="29">
        <f t="shared" si="4"/>
        <v>0</v>
      </c>
      <c r="L111" s="29">
        <f t="shared" si="4"/>
        <v>6</v>
      </c>
      <c r="M111" s="29">
        <f t="shared" si="4"/>
        <v>-6</v>
      </c>
    </row>
    <row r="112" spans="1:13" s="5" customFormat="1" ht="15.75" customHeight="1">
      <c r="A112" s="9" t="s">
        <v>104</v>
      </c>
      <c r="B112" s="20">
        <v>74</v>
      </c>
      <c r="C112" s="21">
        <f t="shared" si="3"/>
        <v>135</v>
      </c>
      <c r="D112" s="21">
        <v>68</v>
      </c>
      <c r="E112" s="22">
        <v>67</v>
      </c>
      <c r="F112" s="23">
        <v>55</v>
      </c>
      <c r="G112" s="21">
        <v>91</v>
      </c>
      <c r="H112" s="21">
        <v>43</v>
      </c>
      <c r="I112" s="24">
        <v>48</v>
      </c>
      <c r="J112" s="28">
        <f t="shared" si="4"/>
        <v>19</v>
      </c>
      <c r="K112" s="29">
        <f t="shared" si="4"/>
        <v>44</v>
      </c>
      <c r="L112" s="29">
        <f t="shared" si="4"/>
        <v>25</v>
      </c>
      <c r="M112" s="29">
        <f t="shared" si="4"/>
        <v>19</v>
      </c>
    </row>
    <row r="113" spans="1:13" s="5" customFormat="1" ht="15.75" customHeight="1">
      <c r="A113" s="9" t="s">
        <v>105</v>
      </c>
      <c r="B113" s="20">
        <v>534</v>
      </c>
      <c r="C113" s="21">
        <f t="shared" si="3"/>
        <v>841</v>
      </c>
      <c r="D113" s="21">
        <v>472</v>
      </c>
      <c r="E113" s="22">
        <v>369</v>
      </c>
      <c r="F113" s="23">
        <v>409</v>
      </c>
      <c r="G113" s="21">
        <v>657</v>
      </c>
      <c r="H113" s="21">
        <v>362</v>
      </c>
      <c r="I113" s="24">
        <v>295</v>
      </c>
      <c r="J113" s="28">
        <f t="shared" si="4"/>
        <v>125</v>
      </c>
      <c r="K113" s="29">
        <f t="shared" si="4"/>
        <v>184</v>
      </c>
      <c r="L113" s="29">
        <f t="shared" si="4"/>
        <v>110</v>
      </c>
      <c r="M113" s="29">
        <f t="shared" si="4"/>
        <v>74</v>
      </c>
    </row>
    <row r="114" spans="1:13" s="5" customFormat="1" ht="15.75" customHeight="1">
      <c r="A114" s="9" t="s">
        <v>106</v>
      </c>
      <c r="B114" s="20">
        <v>357</v>
      </c>
      <c r="C114" s="21">
        <f t="shared" si="3"/>
        <v>634</v>
      </c>
      <c r="D114" s="21">
        <v>303</v>
      </c>
      <c r="E114" s="22">
        <v>331</v>
      </c>
      <c r="F114" s="23">
        <v>245</v>
      </c>
      <c r="G114" s="21">
        <v>381</v>
      </c>
      <c r="H114" s="21">
        <v>168</v>
      </c>
      <c r="I114" s="24">
        <v>213</v>
      </c>
      <c r="J114" s="28">
        <f t="shared" si="4"/>
        <v>112</v>
      </c>
      <c r="K114" s="29">
        <f t="shared" si="4"/>
        <v>253</v>
      </c>
      <c r="L114" s="29">
        <f t="shared" si="4"/>
        <v>135</v>
      </c>
      <c r="M114" s="29">
        <f t="shared" si="4"/>
        <v>118</v>
      </c>
    </row>
    <row r="115" spans="1:13" s="5" customFormat="1" ht="15.75" customHeight="1">
      <c r="A115" s="9" t="s">
        <v>107</v>
      </c>
      <c r="B115" s="20">
        <v>5</v>
      </c>
      <c r="C115" s="21">
        <f t="shared" si="3"/>
        <v>10</v>
      </c>
      <c r="D115" s="21">
        <v>5</v>
      </c>
      <c r="E115" s="22">
        <v>5</v>
      </c>
      <c r="F115" s="23">
        <v>4</v>
      </c>
      <c r="G115" s="21">
        <v>12</v>
      </c>
      <c r="H115" s="21">
        <v>6</v>
      </c>
      <c r="I115" s="24">
        <v>6</v>
      </c>
      <c r="J115" s="28">
        <f t="shared" si="4"/>
        <v>1</v>
      </c>
      <c r="K115" s="29">
        <f t="shared" si="4"/>
        <v>-2</v>
      </c>
      <c r="L115" s="29">
        <f t="shared" si="4"/>
        <v>-1</v>
      </c>
      <c r="M115" s="29">
        <f t="shared" si="4"/>
        <v>-1</v>
      </c>
    </row>
    <row r="116" spans="1:13" s="5" customFormat="1" ht="15.75" customHeight="1">
      <c r="A116" s="9" t="s">
        <v>108</v>
      </c>
      <c r="B116" s="20">
        <v>26</v>
      </c>
      <c r="C116" s="21">
        <f t="shared" si="3"/>
        <v>57</v>
      </c>
      <c r="D116" s="21">
        <v>27</v>
      </c>
      <c r="E116" s="22">
        <v>30</v>
      </c>
      <c r="F116" s="23">
        <v>21</v>
      </c>
      <c r="G116" s="21">
        <v>53</v>
      </c>
      <c r="H116" s="21">
        <v>23</v>
      </c>
      <c r="I116" s="24">
        <v>30</v>
      </c>
      <c r="J116" s="28">
        <f t="shared" si="4"/>
        <v>5</v>
      </c>
      <c r="K116" s="29">
        <f t="shared" si="4"/>
        <v>4</v>
      </c>
      <c r="L116" s="29">
        <f t="shared" si="4"/>
        <v>4</v>
      </c>
      <c r="M116" s="29">
        <f t="shared" si="4"/>
        <v>0</v>
      </c>
    </row>
    <row r="117" spans="1:13" s="5" customFormat="1" ht="15.75" customHeight="1">
      <c r="A117" s="9" t="s">
        <v>109</v>
      </c>
      <c r="B117" s="20">
        <v>2</v>
      </c>
      <c r="C117" s="21">
        <f t="shared" si="3"/>
        <v>2</v>
      </c>
      <c r="D117" s="21">
        <v>2</v>
      </c>
      <c r="E117" s="22">
        <v>0</v>
      </c>
      <c r="F117" s="23">
        <v>0</v>
      </c>
      <c r="G117" s="21">
        <v>0</v>
      </c>
      <c r="H117" s="21">
        <v>0</v>
      </c>
      <c r="I117" s="24">
        <v>0</v>
      </c>
      <c r="J117" s="28">
        <f t="shared" si="4"/>
        <v>2</v>
      </c>
      <c r="K117" s="29">
        <f t="shared" si="4"/>
        <v>2</v>
      </c>
      <c r="L117" s="29">
        <f t="shared" si="4"/>
        <v>2</v>
      </c>
      <c r="M117" s="29">
        <f t="shared" si="4"/>
        <v>0</v>
      </c>
    </row>
    <row r="118" spans="1:13" s="5" customFormat="1" ht="15.75" customHeight="1">
      <c r="A118" s="9" t="s">
        <v>110</v>
      </c>
      <c r="B118" s="20">
        <v>72</v>
      </c>
      <c r="C118" s="21">
        <f t="shared" si="3"/>
        <v>91</v>
      </c>
      <c r="D118" s="21">
        <v>56</v>
      </c>
      <c r="E118" s="22">
        <v>35</v>
      </c>
      <c r="F118" s="23">
        <v>98</v>
      </c>
      <c r="G118" s="21">
        <v>119</v>
      </c>
      <c r="H118" s="21">
        <v>68</v>
      </c>
      <c r="I118" s="24">
        <v>51</v>
      </c>
      <c r="J118" s="28">
        <f t="shared" si="4"/>
        <v>-26</v>
      </c>
      <c r="K118" s="29">
        <f t="shared" si="4"/>
        <v>-28</v>
      </c>
      <c r="L118" s="29">
        <f t="shared" si="4"/>
        <v>-12</v>
      </c>
      <c r="M118" s="29">
        <f t="shared" si="4"/>
        <v>-16</v>
      </c>
    </row>
    <row r="119" spans="1:13" s="5" customFormat="1" ht="15.75" customHeight="1">
      <c r="A119" s="9" t="s">
        <v>111</v>
      </c>
      <c r="B119" s="20">
        <v>203</v>
      </c>
      <c r="C119" s="21">
        <f t="shared" si="3"/>
        <v>373</v>
      </c>
      <c r="D119" s="21">
        <v>197</v>
      </c>
      <c r="E119" s="22">
        <v>176</v>
      </c>
      <c r="F119" s="23">
        <v>174</v>
      </c>
      <c r="G119" s="21">
        <v>291</v>
      </c>
      <c r="H119" s="21">
        <v>159</v>
      </c>
      <c r="I119" s="24">
        <v>132</v>
      </c>
      <c r="J119" s="28">
        <f t="shared" si="4"/>
        <v>29</v>
      </c>
      <c r="K119" s="29">
        <f t="shared" si="4"/>
        <v>82</v>
      </c>
      <c r="L119" s="29">
        <f t="shared" si="4"/>
        <v>38</v>
      </c>
      <c r="M119" s="29">
        <f t="shared" si="4"/>
        <v>44</v>
      </c>
    </row>
    <row r="120" spans="1:13" s="5" customFormat="1" ht="15.75" customHeight="1">
      <c r="A120" s="9" t="s">
        <v>112</v>
      </c>
      <c r="B120" s="20">
        <v>0</v>
      </c>
      <c r="C120" s="21">
        <f t="shared" si="3"/>
        <v>0</v>
      </c>
      <c r="D120" s="21">
        <v>0</v>
      </c>
      <c r="E120" s="22">
        <v>0</v>
      </c>
      <c r="F120" s="23">
        <v>0</v>
      </c>
      <c r="G120" s="21">
        <v>0</v>
      </c>
      <c r="H120" s="21">
        <v>0</v>
      </c>
      <c r="I120" s="24">
        <v>0</v>
      </c>
      <c r="J120" s="28">
        <f t="shared" si="4"/>
        <v>0</v>
      </c>
      <c r="K120" s="29">
        <f t="shared" si="4"/>
        <v>0</v>
      </c>
      <c r="L120" s="29">
        <f t="shared" si="4"/>
        <v>0</v>
      </c>
      <c r="M120" s="29">
        <f t="shared" si="4"/>
        <v>0</v>
      </c>
    </row>
  </sheetData>
  <sheetProtection/>
  <mergeCells count="4">
    <mergeCell ref="J3:M3"/>
    <mergeCell ref="F3:I3"/>
    <mergeCell ref="B3:E3"/>
    <mergeCell ref="A3:A4"/>
  </mergeCells>
  <printOptions/>
  <pageMargins left="0.7" right="0.7" top="0.75" bottom="0.75" header="0.3" footer="0.3"/>
  <pageSetup fitToHeight="0" fitToWidth="1" horizontalDpi="600" verticalDpi="600" orientation="portrait" paperSize="9" scale="75" r:id="rId1"/>
  <rowBreaks count="2" manualBreakCount="2">
    <brk id="43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町丁別世帯数および人口（国勢調査）</dc:title>
  <dc:subject/>
  <dc:creator>千代田区</dc:creator>
  <cp:keywords/>
  <dc:description/>
  <cp:lastModifiedBy/>
  <cp:lastPrinted>2017-10-26T06:17:04Z</cp:lastPrinted>
  <dcterms:created xsi:type="dcterms:W3CDTF">2004-04-19T01:12:32Z</dcterms:created>
  <dcterms:modified xsi:type="dcterms:W3CDTF">2022-03-08T02:57:08Z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