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onya01\契約課\経理課\契約係\■公契約条例\ＨＰ掲載（公契約関係）　\R5HP\202303○○（修正）千代田区公契約条例（契約課　小林2306）\千代田区公契約条例\"/>
    </mc:Choice>
  </mc:AlternateContent>
  <xr:revisionPtr revIDLastSave="0" documentId="13_ncr:1_{5F6441DC-7385-47F1-93EF-471FA9068920}" xr6:coauthVersionLast="47" xr6:coauthVersionMax="47" xr10:uidLastSave="{00000000-0000-0000-0000-000000000000}"/>
  <bookViews>
    <workbookView xWindow="-120" yWindow="-120" windowWidth="24240" windowHeight="13140" xr2:uid="{00000000-000D-0000-FFFF-FFFF00000000}"/>
  </bookViews>
  <sheets>
    <sheet name="令和5年度労務台帳（指定管理）" sheetId="2" r:id="rId1"/>
  </sheets>
  <definedNames>
    <definedName name="_xlnm.Print_Area" localSheetId="0">'令和5年度労務台帳（指定管理）'!$A$1:$X$37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8" i="2" l="1"/>
  <c r="X19" i="2"/>
  <c r="X20" i="2"/>
  <c r="X21" i="2"/>
  <c r="X22" i="2"/>
  <c r="X23" i="2"/>
  <c r="X24" i="2"/>
  <c r="X25" i="2"/>
  <c r="X26" i="2"/>
  <c r="X27" i="2"/>
  <c r="X28" i="2"/>
  <c r="X29" i="2"/>
  <c r="X30" i="2"/>
  <c r="X31" i="2"/>
  <c r="X32" i="2"/>
  <c r="X33" i="2"/>
  <c r="X34" i="2"/>
  <c r="X35" i="2"/>
  <c r="X36" i="2"/>
  <c r="X17" i="2"/>
  <c r="Q36" i="2"/>
  <c r="O36" i="2" s="1"/>
  <c r="M36" i="2"/>
  <c r="G36" i="2"/>
  <c r="N36" i="2" s="1"/>
  <c r="Q35" i="2"/>
  <c r="M35" i="2"/>
  <c r="G35" i="2"/>
  <c r="O35" i="2" s="1"/>
  <c r="Q34" i="2"/>
  <c r="O34" i="2" s="1"/>
  <c r="M34" i="2"/>
  <c r="G34" i="2"/>
  <c r="N34" i="2" s="1"/>
  <c r="Q33" i="2"/>
  <c r="M33" i="2"/>
  <c r="G33" i="2"/>
  <c r="O33" i="2" s="1"/>
  <c r="Q32" i="2"/>
  <c r="O32" i="2" s="1"/>
  <c r="M32" i="2"/>
  <c r="G32" i="2"/>
  <c r="N32" i="2" s="1"/>
  <c r="Q31" i="2"/>
  <c r="M31" i="2"/>
  <c r="G31" i="2"/>
  <c r="O31" i="2" s="1"/>
  <c r="Q30" i="2"/>
  <c r="O30" i="2" s="1"/>
  <c r="M30" i="2"/>
  <c r="G30" i="2"/>
  <c r="N30" i="2" s="1"/>
  <c r="Q29" i="2"/>
  <c r="M29" i="2"/>
  <c r="G29" i="2"/>
  <c r="O29" i="2" s="1"/>
  <c r="Q28" i="2"/>
  <c r="O28" i="2" s="1"/>
  <c r="M28" i="2"/>
  <c r="G28" i="2"/>
  <c r="N28" i="2" s="1"/>
  <c r="Q27" i="2"/>
  <c r="M27" i="2"/>
  <c r="G27" i="2"/>
  <c r="O27" i="2" s="1"/>
  <c r="Q26" i="2"/>
  <c r="O26" i="2" s="1"/>
  <c r="M26" i="2"/>
  <c r="G26" i="2"/>
  <c r="N26" i="2" s="1"/>
  <c r="Q25" i="2"/>
  <c r="M25" i="2"/>
  <c r="G25" i="2"/>
  <c r="O25" i="2" s="1"/>
  <c r="Q24" i="2"/>
  <c r="O24" i="2" s="1"/>
  <c r="M24" i="2"/>
  <c r="G24" i="2"/>
  <c r="N24" i="2" s="1"/>
  <c r="Q23" i="2"/>
  <c r="M23" i="2"/>
  <c r="G23" i="2"/>
  <c r="O23" i="2" s="1"/>
  <c r="Q22" i="2"/>
  <c r="O22" i="2" s="1"/>
  <c r="M22" i="2"/>
  <c r="G22" i="2"/>
  <c r="N22" i="2" s="1"/>
  <c r="Q21" i="2"/>
  <c r="M21" i="2"/>
  <c r="G21" i="2"/>
  <c r="O21" i="2" s="1"/>
  <c r="Q20" i="2"/>
  <c r="O20" i="2" s="1"/>
  <c r="M20" i="2"/>
  <c r="G20" i="2"/>
  <c r="N20" i="2" s="1"/>
  <c r="Q19" i="2"/>
  <c r="M19" i="2"/>
  <c r="G19" i="2"/>
  <c r="O19" i="2" s="1"/>
  <c r="Q18" i="2"/>
  <c r="O18" i="2" s="1"/>
  <c r="M18" i="2"/>
  <c r="G18" i="2"/>
  <c r="N18" i="2" s="1"/>
  <c r="Q17" i="2"/>
  <c r="M17" i="2"/>
  <c r="G17" i="2"/>
  <c r="O17" i="2" l="1"/>
  <c r="N17" i="2"/>
  <c r="N19" i="2"/>
  <c r="N21" i="2"/>
  <c r="N23" i="2"/>
  <c r="N25" i="2"/>
  <c r="N27" i="2"/>
  <c r="N29" i="2"/>
  <c r="N31" i="2"/>
  <c r="N33" i="2"/>
  <c r="N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7" authorId="0" shapeId="0" xr:uid="{13222E03-5848-4AE9-88DA-D30703083C39}">
      <text>
        <r>
          <rPr>
            <b/>
            <sz val="9"/>
            <color indexed="81"/>
            <rFont val="MS P ゴシック"/>
            <family val="3"/>
            <charset val="128"/>
          </rPr>
          <t xml:space="preserve">職種別賃金に該当する業務に従事する方は、職種を選択してください。それ以外の方は、「下記以外の場合」を選択してください。
</t>
        </r>
      </text>
    </comment>
  </commentList>
</comments>
</file>

<file path=xl/sharedStrings.xml><?xml version="1.0" encoding="utf-8"?>
<sst xmlns="http://schemas.openxmlformats.org/spreadsheetml/2006/main" count="75" uniqueCount="67">
  <si>
    <t>令和５年度　千代田区公契約条例労務台帳（指定管理協定）</t>
    <rPh sb="0" eb="2">
      <t>レイワ</t>
    </rPh>
    <rPh sb="3" eb="5">
      <t>ネンド</t>
    </rPh>
    <rPh sb="6" eb="10">
      <t>チヨダク</t>
    </rPh>
    <rPh sb="10" eb="11">
      <t>コウ</t>
    </rPh>
    <rPh sb="11" eb="13">
      <t>ケイヤク</t>
    </rPh>
    <rPh sb="13" eb="15">
      <t>ジョウレイ</t>
    </rPh>
    <rPh sb="15" eb="17">
      <t>ロウム</t>
    </rPh>
    <rPh sb="17" eb="19">
      <t>ダイチョウ</t>
    </rPh>
    <rPh sb="20" eb="22">
      <t>シテイ</t>
    </rPh>
    <rPh sb="22" eb="24">
      <t>カンリ</t>
    </rPh>
    <rPh sb="24" eb="26">
      <t>キョウテイ</t>
    </rPh>
    <phoneticPr fontId="5"/>
  </si>
  <si>
    <t>公の施設の名称</t>
    <rPh sb="0" eb="1">
      <t>オオヤケ</t>
    </rPh>
    <rPh sb="2" eb="4">
      <t>シセツ</t>
    </rPh>
    <rPh sb="5" eb="7">
      <t>メイショウ</t>
    </rPh>
    <phoneticPr fontId="5"/>
  </si>
  <si>
    <t>作成年月日</t>
    <rPh sb="0" eb="2">
      <t>サクセイ</t>
    </rPh>
    <rPh sb="2" eb="5">
      <t>ネンガッピ</t>
    </rPh>
    <phoneticPr fontId="5"/>
  </si>
  <si>
    <t>指定管理者名</t>
    <rPh sb="0" eb="2">
      <t>シテイ</t>
    </rPh>
    <rPh sb="2" eb="5">
      <t>カンリシャ</t>
    </rPh>
    <rPh sb="5" eb="6">
      <t>メイ</t>
    </rPh>
    <phoneticPr fontId="5"/>
  </si>
  <si>
    <t>賃金の支払われるべき日</t>
    <rPh sb="0" eb="2">
      <t>チンギン</t>
    </rPh>
    <rPh sb="3" eb="5">
      <t>シハライ</t>
    </rPh>
    <rPh sb="10" eb="11">
      <t>ヒ</t>
    </rPh>
    <phoneticPr fontId="5"/>
  </si>
  <si>
    <t>指定管理期間</t>
    <rPh sb="0" eb="2">
      <t>シテイ</t>
    </rPh>
    <rPh sb="2" eb="4">
      <t>カンリ</t>
    </rPh>
    <rPh sb="4" eb="6">
      <t>キカン</t>
    </rPh>
    <phoneticPr fontId="5"/>
  </si>
  <si>
    <t>～</t>
    <phoneticPr fontId="5"/>
  </si>
  <si>
    <t>賃金計算対象期間</t>
    <rPh sb="0" eb="2">
      <t>チンギン</t>
    </rPh>
    <rPh sb="2" eb="4">
      <t>ケイサン</t>
    </rPh>
    <rPh sb="4" eb="6">
      <t>タイショウ</t>
    </rPh>
    <rPh sb="6" eb="8">
      <t>キカン</t>
    </rPh>
    <phoneticPr fontId="5"/>
  </si>
  <si>
    <t>代表者名</t>
    <phoneticPr fontId="5"/>
  </si>
  <si>
    <t>委託（下請業者）名</t>
    <rPh sb="0" eb="2">
      <t>イタク</t>
    </rPh>
    <rPh sb="3" eb="5">
      <t>シタウケ</t>
    </rPh>
    <rPh sb="5" eb="7">
      <t>ギョウシャ</t>
    </rPh>
    <rPh sb="8" eb="9">
      <t>メイ</t>
    </rPh>
    <phoneticPr fontId="5"/>
  </si>
  <si>
    <t>所在地</t>
    <phoneticPr fontId="5"/>
  </si>
  <si>
    <t>委託（下請業者）請負業務内容</t>
    <rPh sb="0" eb="2">
      <t>イタク</t>
    </rPh>
    <rPh sb="3" eb="5">
      <t>シタウケ</t>
    </rPh>
    <rPh sb="5" eb="7">
      <t>ギョウシャ</t>
    </rPh>
    <rPh sb="8" eb="10">
      <t>ウケオイ</t>
    </rPh>
    <rPh sb="10" eb="12">
      <t>ギョウム</t>
    </rPh>
    <rPh sb="12" eb="14">
      <t>ナイヨウ</t>
    </rPh>
    <phoneticPr fontId="5"/>
  </si>
  <si>
    <t>担当者名</t>
    <phoneticPr fontId="5"/>
  </si>
  <si>
    <t>委託（下請業者）代表者名</t>
    <rPh sb="0" eb="2">
      <t>イタク</t>
    </rPh>
    <rPh sb="3" eb="5">
      <t>シタウケ</t>
    </rPh>
    <rPh sb="5" eb="7">
      <t>ギョウシャ</t>
    </rPh>
    <rPh sb="8" eb="11">
      <t>ダイヒョウシャ</t>
    </rPh>
    <rPh sb="11" eb="12">
      <t>メイ</t>
    </rPh>
    <phoneticPr fontId="5"/>
  </si>
  <si>
    <t>電話番号</t>
    <phoneticPr fontId="5"/>
  </si>
  <si>
    <t>委託（下請業者）所在地</t>
    <rPh sb="0" eb="2">
      <t>イタク</t>
    </rPh>
    <rPh sb="3" eb="5">
      <t>シタウケ</t>
    </rPh>
    <rPh sb="5" eb="7">
      <t>ギョウシャ</t>
    </rPh>
    <rPh sb="8" eb="11">
      <t>ショザイチ</t>
    </rPh>
    <phoneticPr fontId="5"/>
  </si>
  <si>
    <t>ＦＡＸ番号</t>
    <phoneticPr fontId="5"/>
  </si>
  <si>
    <t>委託（下請業者）担当者名</t>
    <rPh sb="0" eb="2">
      <t>イタク</t>
    </rPh>
    <rPh sb="8" eb="10">
      <t>タントウ</t>
    </rPh>
    <rPh sb="10" eb="11">
      <t>シャ</t>
    </rPh>
    <rPh sb="11" eb="12">
      <t>メイ</t>
    </rPh>
    <phoneticPr fontId="5"/>
  </si>
  <si>
    <t>※以下に当月の支給総額、それぞれの支給額を入力すると下限額クリアのチェックができます。</t>
    <rPh sb="1" eb="3">
      <t>イカ</t>
    </rPh>
    <rPh sb="4" eb="6">
      <t>トウゲツ</t>
    </rPh>
    <rPh sb="7" eb="9">
      <t>シキュウ</t>
    </rPh>
    <rPh sb="9" eb="11">
      <t>ソウガク</t>
    </rPh>
    <rPh sb="17" eb="20">
      <t>シキュウガク</t>
    </rPh>
    <rPh sb="21" eb="23">
      <t>ニュウリョク</t>
    </rPh>
    <rPh sb="26" eb="28">
      <t>カゲン</t>
    </rPh>
    <rPh sb="28" eb="29">
      <t>ガク</t>
    </rPh>
    <phoneticPr fontId="5"/>
  </si>
  <si>
    <t>委託（下請業者）電話番号</t>
    <rPh sb="0" eb="2">
      <t>イタク</t>
    </rPh>
    <rPh sb="8" eb="10">
      <t>デンワ</t>
    </rPh>
    <rPh sb="10" eb="12">
      <t>バンゴウ</t>
    </rPh>
    <phoneticPr fontId="5"/>
  </si>
  <si>
    <t>委託（下請業者）ＦＡＸ番号</t>
    <rPh sb="0" eb="2">
      <t>イタク</t>
    </rPh>
    <rPh sb="11" eb="13">
      <t>バンゴウ</t>
    </rPh>
    <phoneticPr fontId="5"/>
  </si>
  <si>
    <t>※このシートも報告時に毎回提出してください。</t>
    <rPh sb="7" eb="9">
      <t>ホウコク</t>
    </rPh>
    <rPh sb="9" eb="10">
      <t>ジ</t>
    </rPh>
    <rPh sb="11" eb="13">
      <t>マイカイ</t>
    </rPh>
    <rPh sb="13" eb="15">
      <t>テイシュツ</t>
    </rPh>
    <phoneticPr fontId="2"/>
  </si>
  <si>
    <t>No</t>
    <phoneticPr fontId="5"/>
  </si>
  <si>
    <t>従事者氏名</t>
    <rPh sb="0" eb="3">
      <t>ジュウジシャ</t>
    </rPh>
    <rPh sb="3" eb="5">
      <t>シメイ</t>
    </rPh>
    <phoneticPr fontId="5"/>
  </si>
  <si>
    <t>社会保険加入状況</t>
    <rPh sb="0" eb="2">
      <t>シャカイ</t>
    </rPh>
    <rPh sb="2" eb="4">
      <t>ホケン</t>
    </rPh>
    <rPh sb="4" eb="6">
      <t>カニュウ</t>
    </rPh>
    <rPh sb="6" eb="8">
      <t>ジョウキョウ</t>
    </rPh>
    <phoneticPr fontId="2"/>
  </si>
  <si>
    <t>職種</t>
    <rPh sb="0" eb="2">
      <t>ショクシュ</t>
    </rPh>
    <phoneticPr fontId="5"/>
  </si>
  <si>
    <t>賃金
下限額</t>
    <rPh sb="0" eb="2">
      <t>チンギン</t>
    </rPh>
    <rPh sb="3" eb="5">
      <t>カゲン</t>
    </rPh>
    <rPh sb="5" eb="6">
      <t>ガク</t>
    </rPh>
    <phoneticPr fontId="5"/>
  </si>
  <si>
    <t>すべての労働に係る労働時間数</t>
    <rPh sb="4" eb="6">
      <t>ロウドウ</t>
    </rPh>
    <rPh sb="7" eb="8">
      <t>カカ</t>
    </rPh>
    <rPh sb="9" eb="11">
      <t>ロウドウ</t>
    </rPh>
    <rPh sb="11" eb="13">
      <t>ジカン</t>
    </rPh>
    <rPh sb="13" eb="14">
      <t>スウ</t>
    </rPh>
    <phoneticPr fontId="5"/>
  </si>
  <si>
    <t>対象契約に係る労働時間数</t>
    <rPh sb="5" eb="6">
      <t>カカ</t>
    </rPh>
    <rPh sb="7" eb="9">
      <t>ロウドウ</t>
    </rPh>
    <rPh sb="9" eb="11">
      <t>ジカン</t>
    </rPh>
    <rPh sb="11" eb="12">
      <t>スウ</t>
    </rPh>
    <phoneticPr fontId="10"/>
  </si>
  <si>
    <t>算定
労働時間</t>
    <rPh sb="0" eb="2">
      <t>サンテイ</t>
    </rPh>
    <rPh sb="3" eb="5">
      <t>ロウドウ</t>
    </rPh>
    <rPh sb="5" eb="7">
      <t>ジカン</t>
    </rPh>
    <phoneticPr fontId="10"/>
  </si>
  <si>
    <t>下限総額
(基準額)</t>
    <rPh sb="0" eb="2">
      <t>カゲン</t>
    </rPh>
    <rPh sb="2" eb="4">
      <t>ソウガク</t>
    </rPh>
    <rPh sb="6" eb="8">
      <t>キジュン</t>
    </rPh>
    <rPh sb="8" eb="9">
      <t>ガク</t>
    </rPh>
    <phoneticPr fontId="5"/>
  </si>
  <si>
    <t>労働時間による按分が必要なもの</t>
  </si>
  <si>
    <t>労働時間による按分が必要でないもの</t>
    <phoneticPr fontId="5"/>
  </si>
  <si>
    <t>下限額表（令和５年度）</t>
    <rPh sb="0" eb="2">
      <t>カゲン</t>
    </rPh>
    <rPh sb="2" eb="3">
      <t>ガク</t>
    </rPh>
    <rPh sb="3" eb="4">
      <t>ヒョウ</t>
    </rPh>
    <rPh sb="5" eb="7">
      <t>レイワ</t>
    </rPh>
    <rPh sb="8" eb="10">
      <t>ネンド</t>
    </rPh>
    <phoneticPr fontId="5"/>
  </si>
  <si>
    <t>健康保険</t>
    <rPh sb="0" eb="2">
      <t>ケンコウ</t>
    </rPh>
    <rPh sb="2" eb="4">
      <t>ホケン</t>
    </rPh>
    <phoneticPr fontId="2"/>
  </si>
  <si>
    <t>厚生年金</t>
    <rPh sb="0" eb="2">
      <t>コウセイ</t>
    </rPh>
    <rPh sb="2" eb="4">
      <t>ネンキン</t>
    </rPh>
    <phoneticPr fontId="2"/>
  </si>
  <si>
    <t>雇用保険</t>
    <rPh sb="0" eb="2">
      <t>コヨウ</t>
    </rPh>
    <rPh sb="2" eb="4">
      <t>ホケン</t>
    </rPh>
    <phoneticPr fontId="2"/>
  </si>
  <si>
    <t>所定時間内</t>
    <phoneticPr fontId="5"/>
  </si>
  <si>
    <t>所定時間外</t>
    <phoneticPr fontId="5"/>
  </si>
  <si>
    <t>休日</t>
    <phoneticPr fontId="5"/>
  </si>
  <si>
    <t>深夜</t>
    <phoneticPr fontId="5"/>
  </si>
  <si>
    <t>判定</t>
    <rPh sb="0" eb="2">
      <t>ハンテイ</t>
    </rPh>
    <phoneticPr fontId="5"/>
  </si>
  <si>
    <t>個別手当とならないもの</t>
    <rPh sb="0" eb="2">
      <t>コベツ</t>
    </rPh>
    <rPh sb="2" eb="4">
      <t>テアテ</t>
    </rPh>
    <phoneticPr fontId="5"/>
  </si>
  <si>
    <t>実物給与</t>
    <phoneticPr fontId="5"/>
  </si>
  <si>
    <t>臨時の給与</t>
    <phoneticPr fontId="5"/>
  </si>
  <si>
    <t>時間外割増賃金</t>
    <phoneticPr fontId="5"/>
  </si>
  <si>
    <t>個別手当</t>
    <rPh sb="0" eb="2">
      <t>コベツ</t>
    </rPh>
    <rPh sb="2" eb="4">
      <t>テアテ</t>
    </rPh>
    <phoneticPr fontId="5"/>
  </si>
  <si>
    <t>賃金額</t>
    <rPh sb="0" eb="2">
      <t>チンギン</t>
    </rPh>
    <phoneticPr fontId="5"/>
  </si>
  <si>
    <t>労働報酬下限額</t>
    <rPh sb="0" eb="2">
      <t>ロウドウ</t>
    </rPh>
    <rPh sb="2" eb="4">
      <t>ホウシュウ</t>
    </rPh>
    <rPh sb="4" eb="6">
      <t>カゲン</t>
    </rPh>
    <rPh sb="6" eb="7">
      <t>ガク</t>
    </rPh>
    <phoneticPr fontId="5"/>
  </si>
  <si>
    <t>a</t>
    <phoneticPr fontId="5"/>
  </si>
  <si>
    <t>b</t>
    <phoneticPr fontId="5"/>
  </si>
  <si>
    <t>c</t>
    <phoneticPr fontId="5"/>
  </si>
  <si>
    <t>d</t>
    <phoneticPr fontId="5"/>
  </si>
  <si>
    <t>e</t>
    <phoneticPr fontId="5"/>
  </si>
  <si>
    <t>f</t>
    <phoneticPr fontId="5"/>
  </si>
  <si>
    <t>g</t>
    <phoneticPr fontId="5"/>
  </si>
  <si>
    <t>h=a×g</t>
    <phoneticPr fontId="5"/>
  </si>
  <si>
    <t>支給額</t>
    <rPh sb="0" eb="2">
      <t>シキュウ</t>
    </rPh>
    <rPh sb="2" eb="3">
      <t>ガク</t>
    </rPh>
    <phoneticPr fontId="5"/>
  </si>
  <si>
    <t>按分後の額</t>
    <rPh sb="0" eb="2">
      <t>アンブン</t>
    </rPh>
    <rPh sb="2" eb="3">
      <t>ゴ</t>
    </rPh>
    <rPh sb="4" eb="5">
      <t>ガク</t>
    </rPh>
    <phoneticPr fontId="5"/>
  </si>
  <si>
    <t>下記以外の場合</t>
    <rPh sb="0" eb="2">
      <t>カキ</t>
    </rPh>
    <rPh sb="2" eb="4">
      <t>イガイ</t>
    </rPh>
    <rPh sb="5" eb="7">
      <t>バアイ</t>
    </rPh>
    <phoneticPr fontId="2"/>
  </si>
  <si>
    <t>清掃員</t>
    <rPh sb="0" eb="3">
      <t>セイソウイン</t>
    </rPh>
    <phoneticPr fontId="5"/>
  </si>
  <si>
    <t>介護職</t>
    <rPh sb="0" eb="2">
      <t>カイゴ</t>
    </rPh>
    <rPh sb="2" eb="3">
      <t>ショク</t>
    </rPh>
    <phoneticPr fontId="5"/>
  </si>
  <si>
    <t>栄養士</t>
    <rPh sb="0" eb="3">
      <t>エイヨウシ</t>
    </rPh>
    <phoneticPr fontId="5"/>
  </si>
  <si>
    <t>保健師</t>
    <rPh sb="0" eb="3">
      <t>ホケンシ</t>
    </rPh>
    <phoneticPr fontId="5"/>
  </si>
  <si>
    <t>看護師</t>
    <rPh sb="0" eb="3">
      <t>カンゴシ</t>
    </rPh>
    <phoneticPr fontId="5"/>
  </si>
  <si>
    <t>※ g=c＋d×1.25＋e×1.35＋f×0.25</t>
    <phoneticPr fontId="2"/>
  </si>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</sst>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6">
    <font>
      <sz val="11"/>
      <color theme="1"/>
      <name val="Yu Gothic"/>
      <family val="2"/>
      <scheme val="minor"/>
    </font>
    <font>
      <sz val="11"/>
      <color theme="1"/>
      <name val="Yu Gothic"/>
      <family val="2"/>
      <scheme val="minor"/>
    </font>
    <font>
      <sz val="6"/>
      <name val="Yu Gothic"/>
      <family val="3"/>
      <charset val="128"/>
      <scheme val="minor"/>
    </font>
    <font>
      <sz val="11"/>
      <color indexed="8"/>
      <name val="ＭＳ Ｐゴシック"/>
      <family val="3"/>
      <charset val="128"/>
    </font>
    <font>
      <b/>
      <sz val="14"/>
      <name val="ＭＳ Ｐゴシック"/>
      <family val="3"/>
      <charset val="128"/>
    </font>
    <font>
      <sz val="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Yu Gothic"/>
      <family val="3"/>
      <charset val="128"/>
      <scheme val="minor"/>
    </font>
    <font>
      <sz val="9"/>
      <color indexed="8"/>
      <name val="ＭＳ Ｐゴシック"/>
      <family val="3"/>
      <charset val="128"/>
    </font>
    <font>
      <b/>
      <sz val="18"/>
      <color indexed="56"/>
      <name val="ＭＳ Ｐゴシック"/>
      <family val="3"/>
      <charset val="128"/>
    </font>
    <font>
      <sz val="10"/>
      <color theme="1"/>
      <name val="Yu Gothic"/>
      <family val="3"/>
      <charset val="128"/>
      <scheme val="minor"/>
    </font>
    <font>
      <sz val="12"/>
      <color theme="1"/>
      <name val="Yu Gothic"/>
      <family val="3"/>
      <charset val="128"/>
      <scheme val="minor"/>
    </font>
    <font>
      <sz val="10"/>
      <color indexed="8"/>
      <name val="ＭＳ Ｐゴシック"/>
      <family val="3"/>
      <charset val="128"/>
    </font>
    <font>
      <sz val="11"/>
      <color indexed="8"/>
      <name val="ＭＳ 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13"/>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left style="hair">
        <color indexed="64"/>
      </left>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s>
  <cellStyleXfs count="4">
    <xf numFmtId="0" fontId="0" fillId="0" borderId="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8" fillId="0" borderId="0">
      <alignment vertical="center"/>
    </xf>
  </cellStyleXfs>
  <cellXfs count="122">
    <xf numFmtId="0" fontId="0" fillId="0" borderId="0" xfId="0"/>
    <xf numFmtId="38" fontId="4" fillId="0" borderId="0" xfId="2" applyFont="1" applyFill="1">
      <alignment vertical="center"/>
    </xf>
    <xf numFmtId="38" fontId="3" fillId="0" borderId="0" xfId="2" applyFont="1" applyFill="1">
      <alignment vertical="center"/>
    </xf>
    <xf numFmtId="38" fontId="6" fillId="0" borderId="0" xfId="2" applyFont="1" applyFill="1" applyAlignment="1">
      <alignment horizontal="right" vertical="center"/>
    </xf>
    <xf numFmtId="38" fontId="3" fillId="2" borderId="0" xfId="2" applyFont="1" applyFill="1">
      <alignment vertical="center"/>
    </xf>
    <xf numFmtId="38" fontId="7" fillId="2" borderId="0" xfId="2" applyFont="1" applyFill="1">
      <alignment vertical="center"/>
    </xf>
    <xf numFmtId="0" fontId="8" fillId="0" borderId="0" xfId="3" applyAlignment="1">
      <alignment horizontal="left" vertical="center"/>
    </xf>
    <xf numFmtId="177" fontId="3" fillId="3" borderId="3" xfId="2" applyNumberFormat="1" applyFont="1" applyFill="1" applyBorder="1" applyAlignment="1">
      <alignment horizontal="center" vertical="center"/>
    </xf>
    <xf numFmtId="177" fontId="3" fillId="0" borderId="1" xfId="2" applyNumberFormat="1" applyFont="1" applyFill="1" applyBorder="1" applyAlignment="1">
      <alignment horizontal="right" vertical="center"/>
    </xf>
    <xf numFmtId="177" fontId="3" fillId="0" borderId="2" xfId="2" applyNumberFormat="1" applyFont="1" applyFill="1" applyBorder="1" applyAlignment="1">
      <alignment horizontal="left" vertical="center"/>
    </xf>
    <xf numFmtId="177" fontId="3" fillId="0" borderId="0" xfId="2" applyNumberFormat="1" applyFont="1" applyFill="1" applyBorder="1" applyAlignment="1">
      <alignment horizontal="left" vertical="center"/>
    </xf>
    <xf numFmtId="38" fontId="3" fillId="0" borderId="0" xfId="1" applyFont="1" applyFill="1" applyAlignment="1">
      <alignment vertical="center"/>
    </xf>
    <xf numFmtId="38" fontId="3" fillId="0" borderId="0" xfId="2" applyFont="1" applyFill="1" applyAlignment="1">
      <alignment vertical="center" wrapText="1"/>
    </xf>
    <xf numFmtId="0" fontId="8" fillId="0" borderId="0" xfId="3" applyAlignment="1">
      <alignment horizontal="distributed" vertical="center" indent="3"/>
    </xf>
    <xf numFmtId="38" fontId="3" fillId="0" borderId="0" xfId="2" applyFont="1" applyFill="1" applyBorder="1" applyAlignment="1">
      <alignment horizontal="left" vertical="center" indent="3"/>
    </xf>
    <xf numFmtId="38" fontId="3" fillId="0" borderId="0" xfId="2" applyFont="1" applyFill="1" applyBorder="1" applyAlignment="1">
      <alignment vertical="center" shrinkToFit="1"/>
    </xf>
    <xf numFmtId="0" fontId="8" fillId="0" borderId="0" xfId="3">
      <alignment vertical="center"/>
    </xf>
    <xf numFmtId="0" fontId="8" fillId="2" borderId="0" xfId="3" applyFill="1">
      <alignment vertical="center"/>
    </xf>
    <xf numFmtId="38" fontId="3" fillId="3" borderId="13" xfId="2" applyFont="1" applyFill="1" applyBorder="1" applyAlignment="1">
      <alignment horizontal="distributed" vertical="center" wrapText="1"/>
    </xf>
    <xf numFmtId="38" fontId="9" fillId="3" borderId="13" xfId="2" applyFont="1" applyFill="1" applyBorder="1" applyAlignment="1">
      <alignment horizontal="distributed" vertical="center" wrapText="1"/>
    </xf>
    <xf numFmtId="38" fontId="3" fillId="3" borderId="13" xfId="2" applyFont="1" applyFill="1" applyBorder="1" applyAlignment="1">
      <alignment horizontal="distributed" vertical="center"/>
    </xf>
    <xf numFmtId="0" fontId="8" fillId="3" borderId="16" xfId="3" applyFill="1" applyBorder="1" applyAlignment="1">
      <alignment horizontal="distributed" vertical="center" wrapText="1"/>
    </xf>
    <xf numFmtId="0" fontId="8" fillId="3" borderId="17" xfId="3" applyFill="1" applyBorder="1" applyAlignment="1">
      <alignment horizontal="distributed" vertical="center" wrapText="1"/>
    </xf>
    <xf numFmtId="0" fontId="8" fillId="3" borderId="18" xfId="3" applyFill="1" applyBorder="1">
      <alignment vertical="center"/>
    </xf>
    <xf numFmtId="0" fontId="7" fillId="2" borderId="0" xfId="0" applyFont="1" applyFill="1" applyAlignment="1">
      <alignment vertical="center"/>
    </xf>
    <xf numFmtId="38" fontId="7" fillId="2" borderId="0" xfId="1" applyFont="1" applyFill="1">
      <alignment vertical="center"/>
    </xf>
    <xf numFmtId="0" fontId="8" fillId="3" borderId="25" xfId="3" applyFill="1" applyBorder="1" applyAlignment="1">
      <alignment horizontal="center" vertical="center"/>
    </xf>
    <xf numFmtId="38" fontId="3" fillId="3" borderId="22" xfId="2" applyFont="1" applyFill="1" applyBorder="1" applyAlignment="1">
      <alignment horizontal="distributed" vertical="center"/>
    </xf>
    <xf numFmtId="38" fontId="3" fillId="3" borderId="25" xfId="2" applyFont="1" applyFill="1" applyBorder="1" applyAlignment="1">
      <alignment horizontal="center" vertical="center" wrapText="1"/>
    </xf>
    <xf numFmtId="0" fontId="8" fillId="3" borderId="26" xfId="3" applyFill="1" applyBorder="1" applyAlignment="1">
      <alignment horizontal="center" vertical="center" wrapText="1"/>
    </xf>
    <xf numFmtId="0" fontId="8" fillId="3" borderId="0" xfId="3" applyFill="1" applyAlignment="1">
      <alignment horizontal="center" vertical="center" wrapText="1"/>
    </xf>
    <xf numFmtId="0" fontId="7" fillId="4" borderId="31" xfId="0" applyFont="1" applyFill="1" applyBorder="1" applyAlignment="1">
      <alignment vertical="center"/>
    </xf>
    <xf numFmtId="0" fontId="7" fillId="4" borderId="32" xfId="0" applyFont="1" applyFill="1" applyBorder="1" applyAlignment="1">
      <alignment vertical="center"/>
    </xf>
    <xf numFmtId="38" fontId="7" fillId="4" borderId="18" xfId="1" applyFont="1" applyFill="1" applyBorder="1" applyAlignment="1">
      <alignment vertical="center" wrapText="1"/>
    </xf>
    <xf numFmtId="38" fontId="3" fillId="3" borderId="36" xfId="2" applyFont="1" applyFill="1" applyBorder="1" applyAlignment="1">
      <alignment horizontal="center" vertical="center"/>
    </xf>
    <xf numFmtId="38" fontId="3" fillId="3" borderId="37" xfId="2" applyFont="1" applyFill="1" applyBorder="1" applyAlignment="1">
      <alignment horizontal="center" vertical="center"/>
    </xf>
    <xf numFmtId="0" fontId="3" fillId="2" borderId="38" xfId="0" applyFont="1" applyFill="1" applyBorder="1" applyAlignment="1">
      <alignment vertical="center"/>
    </xf>
    <xf numFmtId="0" fontId="3" fillId="2" borderId="30" xfId="0" applyFont="1" applyFill="1" applyBorder="1" applyAlignment="1">
      <alignment vertical="center"/>
    </xf>
    <xf numFmtId="38" fontId="12" fillId="0" borderId="39" xfId="1" applyFont="1" applyBorder="1">
      <alignment vertical="center"/>
    </xf>
    <xf numFmtId="0" fontId="8" fillId="0" borderId="40" xfId="3" applyBorder="1">
      <alignment vertical="center"/>
    </xf>
    <xf numFmtId="0" fontId="8" fillId="0" borderId="41" xfId="3" applyBorder="1">
      <alignment vertical="center"/>
    </xf>
    <xf numFmtId="0" fontId="8" fillId="0" borderId="42" xfId="3" applyBorder="1">
      <alignment vertical="center"/>
    </xf>
    <xf numFmtId="0" fontId="8" fillId="0" borderId="43" xfId="3" applyBorder="1">
      <alignment vertical="center"/>
    </xf>
    <xf numFmtId="0" fontId="8" fillId="0" borderId="44" xfId="3" applyBorder="1" applyAlignment="1">
      <alignment vertical="center" shrinkToFit="1"/>
    </xf>
    <xf numFmtId="38" fontId="6" fillId="4" borderId="42" xfId="1" applyFont="1" applyFill="1" applyBorder="1" applyAlignment="1">
      <alignment vertical="center"/>
    </xf>
    <xf numFmtId="0" fontId="6" fillId="0" borderId="41" xfId="2" applyNumberFormat="1" applyFont="1" applyFill="1" applyBorder="1" applyAlignment="1">
      <alignment vertical="center"/>
    </xf>
    <xf numFmtId="0" fontId="6" fillId="0" borderId="42" xfId="2" applyNumberFormat="1" applyFont="1" applyFill="1" applyBorder="1">
      <alignment vertical="center"/>
    </xf>
    <xf numFmtId="0" fontId="6" fillId="4" borderId="42" xfId="2" applyNumberFormat="1" applyFont="1" applyFill="1" applyBorder="1" applyAlignment="1">
      <alignment vertical="center"/>
    </xf>
    <xf numFmtId="38" fontId="6" fillId="4" borderId="43" xfId="2" applyFont="1" applyFill="1" applyBorder="1" applyAlignment="1">
      <alignment vertical="center"/>
    </xf>
    <xf numFmtId="38" fontId="6" fillId="4" borderId="41" xfId="2" applyFont="1" applyFill="1" applyBorder="1" applyAlignment="1">
      <alignment horizontal="center" vertical="center"/>
    </xf>
    <xf numFmtId="38" fontId="6" fillId="0" borderId="42" xfId="2" applyFont="1" applyFill="1" applyBorder="1">
      <alignment vertical="center"/>
    </xf>
    <xf numFmtId="38" fontId="6" fillId="4" borderId="37" xfId="2" applyFont="1" applyFill="1" applyBorder="1">
      <alignment vertical="center"/>
    </xf>
    <xf numFmtId="38" fontId="6" fillId="0" borderId="45" xfId="2" applyFont="1" applyFill="1" applyBorder="1">
      <alignment vertical="center"/>
    </xf>
    <xf numFmtId="38" fontId="6" fillId="0" borderId="46" xfId="2" applyFont="1" applyFill="1" applyBorder="1">
      <alignment vertical="center"/>
    </xf>
    <xf numFmtId="38" fontId="6" fillId="2" borderId="43" xfId="2" applyFont="1" applyFill="1" applyBorder="1" applyAlignment="1">
      <alignment vertical="center"/>
    </xf>
    <xf numFmtId="38" fontId="6" fillId="4" borderId="42" xfId="2" applyFont="1" applyFill="1" applyBorder="1">
      <alignment vertical="center"/>
    </xf>
    <xf numFmtId="38" fontId="6" fillId="0" borderId="41" xfId="2" applyFont="1" applyFill="1" applyBorder="1">
      <alignment vertical="center"/>
    </xf>
    <xf numFmtId="0" fontId="6" fillId="0" borderId="46" xfId="2" applyNumberFormat="1" applyFont="1" applyFill="1" applyBorder="1" applyAlignment="1">
      <alignment vertical="center"/>
    </xf>
    <xf numFmtId="0" fontId="6" fillId="0" borderId="37" xfId="2" applyNumberFormat="1" applyFont="1" applyFill="1" applyBorder="1">
      <alignment vertical="center"/>
    </xf>
    <xf numFmtId="38" fontId="6" fillId="0" borderId="47" xfId="2" applyFont="1" applyFill="1" applyBorder="1">
      <alignment vertical="center"/>
    </xf>
    <xf numFmtId="0" fontId="13" fillId="2" borderId="30" xfId="0" applyFont="1" applyFill="1" applyBorder="1" applyAlignment="1">
      <alignment vertical="center"/>
    </xf>
    <xf numFmtId="0" fontId="7" fillId="2" borderId="38" xfId="0" applyFont="1" applyFill="1" applyBorder="1" applyAlignment="1">
      <alignment vertical="center"/>
    </xf>
    <xf numFmtId="38" fontId="7" fillId="2" borderId="0" xfId="2" applyFont="1" applyFill="1" applyBorder="1">
      <alignment vertical="center"/>
    </xf>
    <xf numFmtId="38" fontId="14" fillId="0" borderId="0" xfId="2" applyFont="1" applyFill="1">
      <alignment vertical="center"/>
    </xf>
    <xf numFmtId="38" fontId="14" fillId="0" borderId="0" xfId="2" applyFont="1" applyFill="1" applyAlignment="1">
      <alignment horizontal="right" vertical="center"/>
    </xf>
    <xf numFmtId="38" fontId="8" fillId="0" borderId="0" xfId="3" applyNumberFormat="1">
      <alignment vertical="center"/>
    </xf>
    <xf numFmtId="38" fontId="3" fillId="3" borderId="23" xfId="2" applyFont="1" applyFill="1" applyBorder="1" applyAlignment="1">
      <alignment horizontal="center" vertical="center"/>
    </xf>
    <xf numFmtId="38" fontId="3" fillId="3" borderId="35" xfId="2" applyFont="1" applyFill="1" applyBorder="1" applyAlignment="1">
      <alignment horizontal="center" vertical="center"/>
    </xf>
    <xf numFmtId="38" fontId="3" fillId="3" borderId="14" xfId="2" applyFont="1" applyFill="1" applyBorder="1" applyAlignment="1">
      <alignment horizontal="center" vertical="center" wrapText="1"/>
    </xf>
    <xf numFmtId="0" fontId="8" fillId="0" borderId="15" xfId="3" applyBorder="1" applyAlignment="1">
      <alignment vertical="center" wrapText="1"/>
    </xf>
    <xf numFmtId="0" fontId="11" fillId="3" borderId="21" xfId="3" applyFont="1" applyFill="1" applyBorder="1" applyAlignment="1">
      <alignment horizontal="center" vertical="center" wrapText="1"/>
    </xf>
    <xf numFmtId="0" fontId="11" fillId="0" borderId="33" xfId="0" applyFont="1" applyBorder="1" applyAlignment="1">
      <alignment horizontal="center" vertical="center" wrapText="1"/>
    </xf>
    <xf numFmtId="0" fontId="11" fillId="3" borderId="22" xfId="3" applyFont="1" applyFill="1" applyBorder="1" applyAlignment="1">
      <alignment horizontal="center" vertical="center" wrapText="1"/>
    </xf>
    <xf numFmtId="0" fontId="11" fillId="0" borderId="34" xfId="0" applyFont="1" applyBorder="1" applyAlignment="1">
      <alignment horizontal="center" vertical="center" wrapText="1"/>
    </xf>
    <xf numFmtId="0" fontId="11" fillId="3" borderId="23" xfId="3" applyFont="1" applyFill="1" applyBorder="1" applyAlignment="1">
      <alignment horizontal="center" vertical="center" wrapText="1"/>
    </xf>
    <xf numFmtId="0" fontId="11" fillId="0" borderId="35" xfId="0" applyFont="1" applyBorder="1" applyAlignment="1">
      <alignment horizontal="center" vertical="center" wrapText="1"/>
    </xf>
    <xf numFmtId="38" fontId="9" fillId="3" borderId="27" xfId="2" applyFont="1" applyFill="1" applyBorder="1" applyAlignment="1">
      <alignment horizontal="center" vertical="center" wrapText="1"/>
    </xf>
    <xf numFmtId="0" fontId="8" fillId="0" borderId="28" xfId="3" applyBorder="1">
      <alignment vertical="center"/>
    </xf>
    <xf numFmtId="38" fontId="3" fillId="3" borderId="29" xfId="2" applyFont="1" applyFill="1" applyBorder="1" applyAlignment="1">
      <alignment horizontal="center" vertical="center" wrapText="1"/>
    </xf>
    <xf numFmtId="38" fontId="3" fillId="3" borderId="28" xfId="2" applyFont="1" applyFill="1" applyBorder="1" applyAlignment="1">
      <alignment horizontal="center" vertical="center" wrapText="1"/>
    </xf>
    <xf numFmtId="38" fontId="3" fillId="3" borderId="30" xfId="2" applyFont="1" applyFill="1" applyBorder="1" applyAlignment="1">
      <alignment horizontal="center" vertical="center" wrapText="1"/>
    </xf>
    <xf numFmtId="0" fontId="8" fillId="0" borderId="37" xfId="3" applyBorder="1" applyAlignment="1">
      <alignment horizontal="center" vertical="center" wrapText="1"/>
    </xf>
    <xf numFmtId="38" fontId="3" fillId="3" borderId="7" xfId="2" applyFont="1" applyFill="1" applyBorder="1" applyAlignment="1">
      <alignment horizontal="center" vertical="center"/>
    </xf>
    <xf numFmtId="0" fontId="8" fillId="3" borderId="19" xfId="3" applyFill="1" applyBorder="1" applyAlignment="1">
      <alignment horizontal="center" vertical="center"/>
    </xf>
    <xf numFmtId="38" fontId="3" fillId="3" borderId="8" xfId="2" applyFont="1" applyFill="1" applyBorder="1" applyAlignment="1">
      <alignment horizontal="center" vertical="center"/>
    </xf>
    <xf numFmtId="0" fontId="8" fillId="3" borderId="20" xfId="3" applyFill="1" applyBorder="1" applyAlignment="1">
      <alignment horizontal="center" vertical="center"/>
    </xf>
    <xf numFmtId="38" fontId="3" fillId="3" borderId="9" xfId="2"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38" fontId="3" fillId="3" borderId="12" xfId="2" applyFont="1" applyFill="1" applyBorder="1" applyAlignment="1">
      <alignment horizontal="center" vertical="center"/>
    </xf>
    <xf numFmtId="0" fontId="8" fillId="3" borderId="24" xfId="3" applyFill="1" applyBorder="1" applyAlignment="1">
      <alignment horizontal="center" vertical="center"/>
    </xf>
    <xf numFmtId="0" fontId="8" fillId="0" borderId="10" xfId="3" applyBorder="1" applyAlignment="1">
      <alignment vertical="center" wrapText="1"/>
    </xf>
    <xf numFmtId="38" fontId="3" fillId="3" borderId="9" xfId="2" applyFont="1" applyFill="1" applyBorder="1" applyAlignment="1">
      <alignment horizontal="center" vertical="center"/>
    </xf>
    <xf numFmtId="0" fontId="3" fillId="0" borderId="10" xfId="3" applyFont="1" applyBorder="1">
      <alignment vertical="center"/>
    </xf>
    <xf numFmtId="0" fontId="3" fillId="0" borderId="15" xfId="3" applyFont="1" applyBorder="1">
      <alignment vertical="center"/>
    </xf>
    <xf numFmtId="38" fontId="3" fillId="0" borderId="0" xfId="2" applyFont="1" applyFill="1" applyBorder="1" applyAlignment="1">
      <alignment horizontal="distributed" vertical="center" indent="3"/>
    </xf>
    <xf numFmtId="0" fontId="8" fillId="0" borderId="0" xfId="3" applyAlignment="1">
      <alignment horizontal="distributed" vertical="center" indent="3"/>
    </xf>
    <xf numFmtId="38" fontId="3" fillId="0" borderId="0" xfId="2" applyFont="1" applyFill="1" applyBorder="1" applyAlignment="1">
      <alignment vertical="center" shrinkToFit="1"/>
    </xf>
    <xf numFmtId="0" fontId="8" fillId="0" borderId="0" xfId="3" applyAlignment="1">
      <alignment vertical="center" shrinkToFit="1"/>
    </xf>
    <xf numFmtId="38" fontId="3" fillId="3" borderId="6" xfId="2" applyFont="1" applyFill="1" applyBorder="1" applyAlignment="1">
      <alignment horizontal="distributed" vertical="center" indent="1"/>
    </xf>
    <xf numFmtId="0" fontId="8" fillId="3" borderId="6" xfId="3" applyFill="1" applyBorder="1" applyAlignment="1">
      <alignment horizontal="distributed" vertical="center" indent="1"/>
    </xf>
    <xf numFmtId="38" fontId="3" fillId="0" borderId="1" xfId="2" applyFont="1" applyFill="1" applyBorder="1" applyAlignment="1">
      <alignment horizontal="left" vertical="center"/>
    </xf>
    <xf numFmtId="0" fontId="8" fillId="0" borderId="3" xfId="3" applyBorder="1" applyAlignment="1">
      <alignment horizontal="left" vertical="center"/>
    </xf>
    <xf numFmtId="0" fontId="8" fillId="0" borderId="2" xfId="3" applyBorder="1" applyAlignment="1">
      <alignment horizontal="left" vertical="center"/>
    </xf>
    <xf numFmtId="38" fontId="3" fillId="3" borderId="1" xfId="2" applyFont="1" applyFill="1" applyBorder="1" applyAlignment="1">
      <alignment horizontal="distributed" vertical="center" indent="1"/>
    </xf>
    <xf numFmtId="0" fontId="8" fillId="3" borderId="3" xfId="3" applyFill="1" applyBorder="1" applyAlignment="1">
      <alignment horizontal="distributed" vertical="center" indent="1"/>
    </xf>
    <xf numFmtId="0" fontId="8" fillId="3" borderId="2" xfId="3" applyFill="1" applyBorder="1" applyAlignment="1">
      <alignment horizontal="distributed" vertical="center" indent="1"/>
    </xf>
    <xf numFmtId="38" fontId="3" fillId="3" borderId="6" xfId="2" applyFont="1" applyFill="1" applyBorder="1" applyAlignment="1">
      <alignment horizontal="distributed" vertical="center" indent="3"/>
    </xf>
    <xf numFmtId="0" fontId="8" fillId="3" borderId="6" xfId="3" applyFill="1" applyBorder="1" applyAlignment="1">
      <alignment horizontal="distributed" vertical="center" indent="3"/>
    </xf>
    <xf numFmtId="0" fontId="8" fillId="0" borderId="1" xfId="3" applyBorder="1" applyAlignment="1">
      <alignment horizontal="distributed" vertical="center"/>
    </xf>
    <xf numFmtId="0" fontId="0" fillId="0" borderId="3" xfId="0" applyBorder="1" applyAlignment="1">
      <alignment vertical="center"/>
    </xf>
    <xf numFmtId="0" fontId="0" fillId="0" borderId="2" xfId="0" applyBorder="1" applyAlignment="1">
      <alignment vertical="center"/>
    </xf>
    <xf numFmtId="38" fontId="3" fillId="3" borderId="1" xfId="2" applyFont="1" applyFill="1" applyBorder="1" applyAlignment="1">
      <alignment horizontal="distributed" vertical="center" indent="3"/>
    </xf>
    <xf numFmtId="0" fontId="8" fillId="3" borderId="2" xfId="3" applyFill="1" applyBorder="1" applyAlignment="1">
      <alignment horizontal="distributed" vertical="center" indent="3"/>
    </xf>
    <xf numFmtId="38" fontId="3" fillId="3" borderId="4" xfId="2" applyFont="1" applyFill="1" applyBorder="1" applyAlignment="1">
      <alignment horizontal="distributed" vertical="center" indent="3"/>
    </xf>
    <xf numFmtId="0" fontId="8" fillId="3" borderId="5" xfId="3" applyFill="1" applyBorder="1" applyAlignment="1">
      <alignment horizontal="distributed" vertical="center" indent="3"/>
    </xf>
    <xf numFmtId="0" fontId="8" fillId="0" borderId="1" xfId="3" applyBorder="1" applyAlignment="1">
      <alignment horizontal="distributed" vertical="center" indent="3"/>
    </xf>
    <xf numFmtId="0" fontId="0" fillId="0" borderId="3" xfId="0" applyBorder="1" applyAlignment="1">
      <alignment horizontal="distributed" vertical="center" indent="3"/>
    </xf>
    <xf numFmtId="177" fontId="3" fillId="0" borderId="3" xfId="2" applyNumberFormat="1" applyFont="1" applyFill="1" applyBorder="1" applyAlignment="1">
      <alignment horizontal="center" vertical="center"/>
    </xf>
    <xf numFmtId="38" fontId="3" fillId="3" borderId="2" xfId="2" applyFont="1" applyFill="1" applyBorder="1" applyAlignment="1">
      <alignment horizontal="distributed" vertical="center" indent="3"/>
    </xf>
    <xf numFmtId="38" fontId="3" fillId="0" borderId="1" xfId="2" applyFont="1" applyFill="1" applyBorder="1" applyAlignment="1">
      <alignment horizontal="distributed" vertical="center"/>
    </xf>
    <xf numFmtId="176" fontId="3" fillId="0" borderId="1" xfId="2" applyNumberFormat="1" applyFont="1" applyFill="1" applyBorder="1" applyAlignment="1">
      <alignment horizontal="left" vertical="center"/>
    </xf>
  </cellXfs>
  <cellStyles count="4">
    <cellStyle name="桁区切り" xfId="1" builtinId="6"/>
    <cellStyle name="桁区切り 2" xfId="2" xr:uid="{CEEE0655-F15B-4BCC-A350-7B2265DE5419}"/>
    <cellStyle name="標準" xfId="0" builtinId="0"/>
    <cellStyle name="標準 2" xfId="3" xr:uid="{43A4414C-3650-4DF1-BF17-F597B007A9EA}"/>
  </cellStyles>
  <dxfs count="40">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9E0B3-B395-4EDA-A543-CEB893116A17}">
  <dimension ref="A1:AD66"/>
  <sheetViews>
    <sheetView showGridLines="0" tabSelected="1" topLeftCell="M14" zoomScaleNormal="100" zoomScaleSheetLayoutView="100" workbookViewId="0">
      <selection activeCell="AC35" sqref="AC35"/>
    </sheetView>
  </sheetViews>
  <sheetFormatPr defaultRowHeight="18.75"/>
  <cols>
    <col min="1" max="1" width="4.125" style="16" customWidth="1"/>
    <col min="2" max="2" width="23.75" style="16" customWidth="1"/>
    <col min="3" max="5" width="4.5" style="16" customWidth="1"/>
    <col min="6" max="6" width="12.125" style="16" customWidth="1"/>
    <col min="7" max="7" width="10.875" style="16" customWidth="1"/>
    <col min="8" max="8" width="11.75" style="16" customWidth="1"/>
    <col min="9" max="12" width="10.375" style="16" customWidth="1"/>
    <col min="13" max="14" width="11" style="16" customWidth="1"/>
    <col min="15" max="15" width="9.625" style="16" customWidth="1"/>
    <col min="16" max="24" width="13" style="4" customWidth="1"/>
    <col min="25" max="27" width="3" style="17" customWidth="1"/>
    <col min="28" max="28" width="3.75" style="5" bestFit="1" customWidth="1"/>
    <col min="29" max="29" width="23" style="17" customWidth="1"/>
    <col min="30" max="259" width="9" style="17"/>
    <col min="260" max="260" width="4.125" style="17" customWidth="1"/>
    <col min="261" max="261" width="24.875" style="17" customWidth="1"/>
    <col min="262" max="262" width="14.875" style="17" customWidth="1"/>
    <col min="263" max="263" width="11" style="17" customWidth="1"/>
    <col min="264" max="264" width="13.875" style="17" customWidth="1"/>
    <col min="265" max="271" width="11" style="17" customWidth="1"/>
    <col min="272" max="272" width="10.875" style="17" bestFit="1" customWidth="1"/>
    <col min="273" max="273" width="10.875" style="17" customWidth="1"/>
    <col min="274" max="274" width="10.625" style="17" bestFit="1" customWidth="1"/>
    <col min="275" max="275" width="10.625" style="17" customWidth="1"/>
    <col min="276" max="276" width="11.25" style="17" bestFit="1" customWidth="1"/>
    <col min="277" max="279" width="11.25" style="17" customWidth="1"/>
    <col min="280" max="280" width="10.875" style="17" bestFit="1" customWidth="1"/>
    <col min="281" max="283" width="9" style="17"/>
    <col min="284" max="284" width="17.25" style="17" bestFit="1" customWidth="1"/>
    <col min="285" max="515" width="9" style="17"/>
    <col min="516" max="516" width="4.125" style="17" customWidth="1"/>
    <col min="517" max="517" width="24.875" style="17" customWidth="1"/>
    <col min="518" max="518" width="14.875" style="17" customWidth="1"/>
    <col min="519" max="519" width="11" style="17" customWidth="1"/>
    <col min="520" max="520" width="13.875" style="17" customWidth="1"/>
    <col min="521" max="527" width="11" style="17" customWidth="1"/>
    <col min="528" max="528" width="10.875" style="17" bestFit="1" customWidth="1"/>
    <col min="529" max="529" width="10.875" style="17" customWidth="1"/>
    <col min="530" max="530" width="10.625" style="17" bestFit="1" customWidth="1"/>
    <col min="531" max="531" width="10.625" style="17" customWidth="1"/>
    <col min="532" max="532" width="11.25" style="17" bestFit="1" customWidth="1"/>
    <col min="533" max="535" width="11.25" style="17" customWidth="1"/>
    <col min="536" max="536" width="10.875" style="17" bestFit="1" customWidth="1"/>
    <col min="537" max="539" width="9" style="17"/>
    <col min="540" max="540" width="17.25" style="17" bestFit="1" customWidth="1"/>
    <col min="541" max="771" width="9" style="17"/>
    <col min="772" max="772" width="4.125" style="17" customWidth="1"/>
    <col min="773" max="773" width="24.875" style="17" customWidth="1"/>
    <col min="774" max="774" width="14.875" style="17" customWidth="1"/>
    <col min="775" max="775" width="11" style="17" customWidth="1"/>
    <col min="776" max="776" width="13.875" style="17" customWidth="1"/>
    <col min="777" max="783" width="11" style="17" customWidth="1"/>
    <col min="784" max="784" width="10.875" style="17" bestFit="1" customWidth="1"/>
    <col min="785" max="785" width="10.875" style="17" customWidth="1"/>
    <col min="786" max="786" width="10.625" style="17" bestFit="1" customWidth="1"/>
    <col min="787" max="787" width="10.625" style="17" customWidth="1"/>
    <col min="788" max="788" width="11.25" style="17" bestFit="1" customWidth="1"/>
    <col min="789" max="791" width="11.25" style="17" customWidth="1"/>
    <col min="792" max="792" width="10.875" style="17" bestFit="1" customWidth="1"/>
    <col min="793" max="795" width="9" style="17"/>
    <col min="796" max="796" width="17.25" style="17" bestFit="1" customWidth="1"/>
    <col min="797" max="1027" width="9" style="17"/>
    <col min="1028" max="1028" width="4.125" style="17" customWidth="1"/>
    <col min="1029" max="1029" width="24.875" style="17" customWidth="1"/>
    <col min="1030" max="1030" width="14.875" style="17" customWidth="1"/>
    <col min="1031" max="1031" width="11" style="17" customWidth="1"/>
    <col min="1032" max="1032" width="13.875" style="17" customWidth="1"/>
    <col min="1033" max="1039" width="11" style="17" customWidth="1"/>
    <col min="1040" max="1040" width="10.875" style="17" bestFit="1" customWidth="1"/>
    <col min="1041" max="1041" width="10.875" style="17" customWidth="1"/>
    <col min="1042" max="1042" width="10.625" style="17" bestFit="1" customWidth="1"/>
    <col min="1043" max="1043" width="10.625" style="17" customWidth="1"/>
    <col min="1044" max="1044" width="11.25" style="17" bestFit="1" customWidth="1"/>
    <col min="1045" max="1047" width="11.25" style="17" customWidth="1"/>
    <col min="1048" max="1048" width="10.875" style="17" bestFit="1" customWidth="1"/>
    <col min="1049" max="1051" width="9" style="17"/>
    <col min="1052" max="1052" width="17.25" style="17" bestFit="1" customWidth="1"/>
    <col min="1053" max="1283" width="9" style="17"/>
    <col min="1284" max="1284" width="4.125" style="17" customWidth="1"/>
    <col min="1285" max="1285" width="24.875" style="17" customWidth="1"/>
    <col min="1286" max="1286" width="14.875" style="17" customWidth="1"/>
    <col min="1287" max="1287" width="11" style="17" customWidth="1"/>
    <col min="1288" max="1288" width="13.875" style="17" customWidth="1"/>
    <col min="1289" max="1295" width="11" style="17" customWidth="1"/>
    <col min="1296" max="1296" width="10.875" style="17" bestFit="1" customWidth="1"/>
    <col min="1297" max="1297" width="10.875" style="17" customWidth="1"/>
    <col min="1298" max="1298" width="10.625" style="17" bestFit="1" customWidth="1"/>
    <col min="1299" max="1299" width="10.625" style="17" customWidth="1"/>
    <col min="1300" max="1300" width="11.25" style="17" bestFit="1" customWidth="1"/>
    <col min="1301" max="1303" width="11.25" style="17" customWidth="1"/>
    <col min="1304" max="1304" width="10.875" style="17" bestFit="1" customWidth="1"/>
    <col min="1305" max="1307" width="9" style="17"/>
    <col min="1308" max="1308" width="17.25" style="17" bestFit="1" customWidth="1"/>
    <col min="1309" max="1539" width="9" style="17"/>
    <col min="1540" max="1540" width="4.125" style="17" customWidth="1"/>
    <col min="1541" max="1541" width="24.875" style="17" customWidth="1"/>
    <col min="1542" max="1542" width="14.875" style="17" customWidth="1"/>
    <col min="1543" max="1543" width="11" style="17" customWidth="1"/>
    <col min="1544" max="1544" width="13.875" style="17" customWidth="1"/>
    <col min="1545" max="1551" width="11" style="17" customWidth="1"/>
    <col min="1552" max="1552" width="10.875" style="17" bestFit="1" customWidth="1"/>
    <col min="1553" max="1553" width="10.875" style="17" customWidth="1"/>
    <col min="1554" max="1554" width="10.625" style="17" bestFit="1" customWidth="1"/>
    <col min="1555" max="1555" width="10.625" style="17" customWidth="1"/>
    <col min="1556" max="1556" width="11.25" style="17" bestFit="1" customWidth="1"/>
    <col min="1557" max="1559" width="11.25" style="17" customWidth="1"/>
    <col min="1560" max="1560" width="10.875" style="17" bestFit="1" customWidth="1"/>
    <col min="1561" max="1563" width="9" style="17"/>
    <col min="1564" max="1564" width="17.25" style="17" bestFit="1" customWidth="1"/>
    <col min="1565" max="1795" width="9" style="17"/>
    <col min="1796" max="1796" width="4.125" style="17" customWidth="1"/>
    <col min="1797" max="1797" width="24.875" style="17" customWidth="1"/>
    <col min="1798" max="1798" width="14.875" style="17" customWidth="1"/>
    <col min="1799" max="1799" width="11" style="17" customWidth="1"/>
    <col min="1800" max="1800" width="13.875" style="17" customWidth="1"/>
    <col min="1801" max="1807" width="11" style="17" customWidth="1"/>
    <col min="1808" max="1808" width="10.875" style="17" bestFit="1" customWidth="1"/>
    <col min="1809" max="1809" width="10.875" style="17" customWidth="1"/>
    <col min="1810" max="1810" width="10.625" style="17" bestFit="1" customWidth="1"/>
    <col min="1811" max="1811" width="10.625" style="17" customWidth="1"/>
    <col min="1812" max="1812" width="11.25" style="17" bestFit="1" customWidth="1"/>
    <col min="1813" max="1815" width="11.25" style="17" customWidth="1"/>
    <col min="1816" max="1816" width="10.875" style="17" bestFit="1" customWidth="1"/>
    <col min="1817" max="1819" width="9" style="17"/>
    <col min="1820" max="1820" width="17.25" style="17" bestFit="1" customWidth="1"/>
    <col min="1821" max="2051" width="9" style="17"/>
    <col min="2052" max="2052" width="4.125" style="17" customWidth="1"/>
    <col min="2053" max="2053" width="24.875" style="17" customWidth="1"/>
    <col min="2054" max="2054" width="14.875" style="17" customWidth="1"/>
    <col min="2055" max="2055" width="11" style="17" customWidth="1"/>
    <col min="2056" max="2056" width="13.875" style="17" customWidth="1"/>
    <col min="2057" max="2063" width="11" style="17" customWidth="1"/>
    <col min="2064" max="2064" width="10.875" style="17" bestFit="1" customWidth="1"/>
    <col min="2065" max="2065" width="10.875" style="17" customWidth="1"/>
    <col min="2066" max="2066" width="10.625" style="17" bestFit="1" customWidth="1"/>
    <col min="2067" max="2067" width="10.625" style="17" customWidth="1"/>
    <col min="2068" max="2068" width="11.25" style="17" bestFit="1" customWidth="1"/>
    <col min="2069" max="2071" width="11.25" style="17" customWidth="1"/>
    <col min="2072" max="2072" width="10.875" style="17" bestFit="1" customWidth="1"/>
    <col min="2073" max="2075" width="9" style="17"/>
    <col min="2076" max="2076" width="17.25" style="17" bestFit="1" customWidth="1"/>
    <col min="2077" max="2307" width="9" style="17"/>
    <col min="2308" max="2308" width="4.125" style="17" customWidth="1"/>
    <col min="2309" max="2309" width="24.875" style="17" customWidth="1"/>
    <col min="2310" max="2310" width="14.875" style="17" customWidth="1"/>
    <col min="2311" max="2311" width="11" style="17" customWidth="1"/>
    <col min="2312" max="2312" width="13.875" style="17" customWidth="1"/>
    <col min="2313" max="2319" width="11" style="17" customWidth="1"/>
    <col min="2320" max="2320" width="10.875" style="17" bestFit="1" customWidth="1"/>
    <col min="2321" max="2321" width="10.875" style="17" customWidth="1"/>
    <col min="2322" max="2322" width="10.625" style="17" bestFit="1" customWidth="1"/>
    <col min="2323" max="2323" width="10.625" style="17" customWidth="1"/>
    <col min="2324" max="2324" width="11.25" style="17" bestFit="1" customWidth="1"/>
    <col min="2325" max="2327" width="11.25" style="17" customWidth="1"/>
    <col min="2328" max="2328" width="10.875" style="17" bestFit="1" customWidth="1"/>
    <col min="2329" max="2331" width="9" style="17"/>
    <col min="2332" max="2332" width="17.25" style="17" bestFit="1" customWidth="1"/>
    <col min="2333" max="2563" width="9" style="17"/>
    <col min="2564" max="2564" width="4.125" style="17" customWidth="1"/>
    <col min="2565" max="2565" width="24.875" style="17" customWidth="1"/>
    <col min="2566" max="2566" width="14.875" style="17" customWidth="1"/>
    <col min="2567" max="2567" width="11" style="17" customWidth="1"/>
    <col min="2568" max="2568" width="13.875" style="17" customWidth="1"/>
    <col min="2569" max="2575" width="11" style="17" customWidth="1"/>
    <col min="2576" max="2576" width="10.875" style="17" bestFit="1" customWidth="1"/>
    <col min="2577" max="2577" width="10.875" style="17" customWidth="1"/>
    <col min="2578" max="2578" width="10.625" style="17" bestFit="1" customWidth="1"/>
    <col min="2579" max="2579" width="10.625" style="17" customWidth="1"/>
    <col min="2580" max="2580" width="11.25" style="17" bestFit="1" customWidth="1"/>
    <col min="2581" max="2583" width="11.25" style="17" customWidth="1"/>
    <col min="2584" max="2584" width="10.875" style="17" bestFit="1" customWidth="1"/>
    <col min="2585" max="2587" width="9" style="17"/>
    <col min="2588" max="2588" width="17.25" style="17" bestFit="1" customWidth="1"/>
    <col min="2589" max="2819" width="9" style="17"/>
    <col min="2820" max="2820" width="4.125" style="17" customWidth="1"/>
    <col min="2821" max="2821" width="24.875" style="17" customWidth="1"/>
    <col min="2822" max="2822" width="14.875" style="17" customWidth="1"/>
    <col min="2823" max="2823" width="11" style="17" customWidth="1"/>
    <col min="2824" max="2824" width="13.875" style="17" customWidth="1"/>
    <col min="2825" max="2831" width="11" style="17" customWidth="1"/>
    <col min="2832" max="2832" width="10.875" style="17" bestFit="1" customWidth="1"/>
    <col min="2833" max="2833" width="10.875" style="17" customWidth="1"/>
    <col min="2834" max="2834" width="10.625" style="17" bestFit="1" customWidth="1"/>
    <col min="2835" max="2835" width="10.625" style="17" customWidth="1"/>
    <col min="2836" max="2836" width="11.25" style="17" bestFit="1" customWidth="1"/>
    <col min="2837" max="2839" width="11.25" style="17" customWidth="1"/>
    <col min="2840" max="2840" width="10.875" style="17" bestFit="1" customWidth="1"/>
    <col min="2841" max="2843" width="9" style="17"/>
    <col min="2844" max="2844" width="17.25" style="17" bestFit="1" customWidth="1"/>
    <col min="2845" max="3075" width="9" style="17"/>
    <col min="3076" max="3076" width="4.125" style="17" customWidth="1"/>
    <col min="3077" max="3077" width="24.875" style="17" customWidth="1"/>
    <col min="3078" max="3078" width="14.875" style="17" customWidth="1"/>
    <col min="3079" max="3079" width="11" style="17" customWidth="1"/>
    <col min="3080" max="3080" width="13.875" style="17" customWidth="1"/>
    <col min="3081" max="3087" width="11" style="17" customWidth="1"/>
    <col min="3088" max="3088" width="10.875" style="17" bestFit="1" customWidth="1"/>
    <col min="3089" max="3089" width="10.875" style="17" customWidth="1"/>
    <col min="3090" max="3090" width="10.625" style="17" bestFit="1" customWidth="1"/>
    <col min="3091" max="3091" width="10.625" style="17" customWidth="1"/>
    <col min="3092" max="3092" width="11.25" style="17" bestFit="1" customWidth="1"/>
    <col min="3093" max="3095" width="11.25" style="17" customWidth="1"/>
    <col min="3096" max="3096" width="10.875" style="17" bestFit="1" customWidth="1"/>
    <col min="3097" max="3099" width="9" style="17"/>
    <col min="3100" max="3100" width="17.25" style="17" bestFit="1" customWidth="1"/>
    <col min="3101" max="3331" width="9" style="17"/>
    <col min="3332" max="3332" width="4.125" style="17" customWidth="1"/>
    <col min="3333" max="3333" width="24.875" style="17" customWidth="1"/>
    <col min="3334" max="3334" width="14.875" style="17" customWidth="1"/>
    <col min="3335" max="3335" width="11" style="17" customWidth="1"/>
    <col min="3336" max="3336" width="13.875" style="17" customWidth="1"/>
    <col min="3337" max="3343" width="11" style="17" customWidth="1"/>
    <col min="3344" max="3344" width="10.875" style="17" bestFit="1" customWidth="1"/>
    <col min="3345" max="3345" width="10.875" style="17" customWidth="1"/>
    <col min="3346" max="3346" width="10.625" style="17" bestFit="1" customWidth="1"/>
    <col min="3347" max="3347" width="10.625" style="17" customWidth="1"/>
    <col min="3348" max="3348" width="11.25" style="17" bestFit="1" customWidth="1"/>
    <col min="3349" max="3351" width="11.25" style="17" customWidth="1"/>
    <col min="3352" max="3352" width="10.875" style="17" bestFit="1" customWidth="1"/>
    <col min="3353" max="3355" width="9" style="17"/>
    <col min="3356" max="3356" width="17.25" style="17" bestFit="1" customWidth="1"/>
    <col min="3357" max="3587" width="9" style="17"/>
    <col min="3588" max="3588" width="4.125" style="17" customWidth="1"/>
    <col min="3589" max="3589" width="24.875" style="17" customWidth="1"/>
    <col min="3590" max="3590" width="14.875" style="17" customWidth="1"/>
    <col min="3591" max="3591" width="11" style="17" customWidth="1"/>
    <col min="3592" max="3592" width="13.875" style="17" customWidth="1"/>
    <col min="3593" max="3599" width="11" style="17" customWidth="1"/>
    <col min="3600" max="3600" width="10.875" style="17" bestFit="1" customWidth="1"/>
    <col min="3601" max="3601" width="10.875" style="17" customWidth="1"/>
    <col min="3602" max="3602" width="10.625" style="17" bestFit="1" customWidth="1"/>
    <col min="3603" max="3603" width="10.625" style="17" customWidth="1"/>
    <col min="3604" max="3604" width="11.25" style="17" bestFit="1" customWidth="1"/>
    <col min="3605" max="3607" width="11.25" style="17" customWidth="1"/>
    <col min="3608" max="3608" width="10.875" style="17" bestFit="1" customWidth="1"/>
    <col min="3609" max="3611" width="9" style="17"/>
    <col min="3612" max="3612" width="17.25" style="17" bestFit="1" customWidth="1"/>
    <col min="3613" max="3843" width="9" style="17"/>
    <col min="3844" max="3844" width="4.125" style="17" customWidth="1"/>
    <col min="3845" max="3845" width="24.875" style="17" customWidth="1"/>
    <col min="3846" max="3846" width="14.875" style="17" customWidth="1"/>
    <col min="3847" max="3847" width="11" style="17" customWidth="1"/>
    <col min="3848" max="3848" width="13.875" style="17" customWidth="1"/>
    <col min="3849" max="3855" width="11" style="17" customWidth="1"/>
    <col min="3856" max="3856" width="10.875" style="17" bestFit="1" customWidth="1"/>
    <col min="3857" max="3857" width="10.875" style="17" customWidth="1"/>
    <col min="3858" max="3858" width="10.625" style="17" bestFit="1" customWidth="1"/>
    <col min="3859" max="3859" width="10.625" style="17" customWidth="1"/>
    <col min="3860" max="3860" width="11.25" style="17" bestFit="1" customWidth="1"/>
    <col min="3861" max="3863" width="11.25" style="17" customWidth="1"/>
    <col min="3864" max="3864" width="10.875" style="17" bestFit="1" customWidth="1"/>
    <col min="3865" max="3867" width="9" style="17"/>
    <col min="3868" max="3868" width="17.25" style="17" bestFit="1" customWidth="1"/>
    <col min="3869" max="4099" width="9" style="17"/>
    <col min="4100" max="4100" width="4.125" style="17" customWidth="1"/>
    <col min="4101" max="4101" width="24.875" style="17" customWidth="1"/>
    <col min="4102" max="4102" width="14.875" style="17" customWidth="1"/>
    <col min="4103" max="4103" width="11" style="17" customWidth="1"/>
    <col min="4104" max="4104" width="13.875" style="17" customWidth="1"/>
    <col min="4105" max="4111" width="11" style="17" customWidth="1"/>
    <col min="4112" max="4112" width="10.875" style="17" bestFit="1" customWidth="1"/>
    <col min="4113" max="4113" width="10.875" style="17" customWidth="1"/>
    <col min="4114" max="4114" width="10.625" style="17" bestFit="1" customWidth="1"/>
    <col min="4115" max="4115" width="10.625" style="17" customWidth="1"/>
    <col min="4116" max="4116" width="11.25" style="17" bestFit="1" customWidth="1"/>
    <col min="4117" max="4119" width="11.25" style="17" customWidth="1"/>
    <col min="4120" max="4120" width="10.875" style="17" bestFit="1" customWidth="1"/>
    <col min="4121" max="4123" width="9" style="17"/>
    <col min="4124" max="4124" width="17.25" style="17" bestFit="1" customWidth="1"/>
    <col min="4125" max="4355" width="9" style="17"/>
    <col min="4356" max="4356" width="4.125" style="17" customWidth="1"/>
    <col min="4357" max="4357" width="24.875" style="17" customWidth="1"/>
    <col min="4358" max="4358" width="14.875" style="17" customWidth="1"/>
    <col min="4359" max="4359" width="11" style="17" customWidth="1"/>
    <col min="4360" max="4360" width="13.875" style="17" customWidth="1"/>
    <col min="4361" max="4367" width="11" style="17" customWidth="1"/>
    <col min="4368" max="4368" width="10.875" style="17" bestFit="1" customWidth="1"/>
    <col min="4369" max="4369" width="10.875" style="17" customWidth="1"/>
    <col min="4370" max="4370" width="10.625" style="17" bestFit="1" customWidth="1"/>
    <col min="4371" max="4371" width="10.625" style="17" customWidth="1"/>
    <col min="4372" max="4372" width="11.25" style="17" bestFit="1" customWidth="1"/>
    <col min="4373" max="4375" width="11.25" style="17" customWidth="1"/>
    <col min="4376" max="4376" width="10.875" style="17" bestFit="1" customWidth="1"/>
    <col min="4377" max="4379" width="9" style="17"/>
    <col min="4380" max="4380" width="17.25" style="17" bestFit="1" customWidth="1"/>
    <col min="4381" max="4611" width="9" style="17"/>
    <col min="4612" max="4612" width="4.125" style="17" customWidth="1"/>
    <col min="4613" max="4613" width="24.875" style="17" customWidth="1"/>
    <col min="4614" max="4614" width="14.875" style="17" customWidth="1"/>
    <col min="4615" max="4615" width="11" style="17" customWidth="1"/>
    <col min="4616" max="4616" width="13.875" style="17" customWidth="1"/>
    <col min="4617" max="4623" width="11" style="17" customWidth="1"/>
    <col min="4624" max="4624" width="10.875" style="17" bestFit="1" customWidth="1"/>
    <col min="4625" max="4625" width="10.875" style="17" customWidth="1"/>
    <col min="4626" max="4626" width="10.625" style="17" bestFit="1" customWidth="1"/>
    <col min="4627" max="4627" width="10.625" style="17" customWidth="1"/>
    <col min="4628" max="4628" width="11.25" style="17" bestFit="1" customWidth="1"/>
    <col min="4629" max="4631" width="11.25" style="17" customWidth="1"/>
    <col min="4632" max="4632" width="10.875" style="17" bestFit="1" customWidth="1"/>
    <col min="4633" max="4635" width="9" style="17"/>
    <col min="4636" max="4636" width="17.25" style="17" bestFit="1" customWidth="1"/>
    <col min="4637" max="4867" width="9" style="17"/>
    <col min="4868" max="4868" width="4.125" style="17" customWidth="1"/>
    <col min="4869" max="4869" width="24.875" style="17" customWidth="1"/>
    <col min="4870" max="4870" width="14.875" style="17" customWidth="1"/>
    <col min="4871" max="4871" width="11" style="17" customWidth="1"/>
    <col min="4872" max="4872" width="13.875" style="17" customWidth="1"/>
    <col min="4873" max="4879" width="11" style="17" customWidth="1"/>
    <col min="4880" max="4880" width="10.875" style="17" bestFit="1" customWidth="1"/>
    <col min="4881" max="4881" width="10.875" style="17" customWidth="1"/>
    <col min="4882" max="4882" width="10.625" style="17" bestFit="1" customWidth="1"/>
    <col min="4883" max="4883" width="10.625" style="17" customWidth="1"/>
    <col min="4884" max="4884" width="11.25" style="17" bestFit="1" customWidth="1"/>
    <col min="4885" max="4887" width="11.25" style="17" customWidth="1"/>
    <col min="4888" max="4888" width="10.875" style="17" bestFit="1" customWidth="1"/>
    <col min="4889" max="4891" width="9" style="17"/>
    <col min="4892" max="4892" width="17.25" style="17" bestFit="1" customWidth="1"/>
    <col min="4893" max="5123" width="9" style="17"/>
    <col min="5124" max="5124" width="4.125" style="17" customWidth="1"/>
    <col min="5125" max="5125" width="24.875" style="17" customWidth="1"/>
    <col min="5126" max="5126" width="14.875" style="17" customWidth="1"/>
    <col min="5127" max="5127" width="11" style="17" customWidth="1"/>
    <col min="5128" max="5128" width="13.875" style="17" customWidth="1"/>
    <col min="5129" max="5135" width="11" style="17" customWidth="1"/>
    <col min="5136" max="5136" width="10.875" style="17" bestFit="1" customWidth="1"/>
    <col min="5137" max="5137" width="10.875" style="17" customWidth="1"/>
    <col min="5138" max="5138" width="10.625" style="17" bestFit="1" customWidth="1"/>
    <col min="5139" max="5139" width="10.625" style="17" customWidth="1"/>
    <col min="5140" max="5140" width="11.25" style="17" bestFit="1" customWidth="1"/>
    <col min="5141" max="5143" width="11.25" style="17" customWidth="1"/>
    <col min="5144" max="5144" width="10.875" style="17" bestFit="1" customWidth="1"/>
    <col min="5145" max="5147" width="9" style="17"/>
    <col min="5148" max="5148" width="17.25" style="17" bestFit="1" customWidth="1"/>
    <col min="5149" max="5379" width="9" style="17"/>
    <col min="5380" max="5380" width="4.125" style="17" customWidth="1"/>
    <col min="5381" max="5381" width="24.875" style="17" customWidth="1"/>
    <col min="5382" max="5382" width="14.875" style="17" customWidth="1"/>
    <col min="5383" max="5383" width="11" style="17" customWidth="1"/>
    <col min="5384" max="5384" width="13.875" style="17" customWidth="1"/>
    <col min="5385" max="5391" width="11" style="17" customWidth="1"/>
    <col min="5392" max="5392" width="10.875" style="17" bestFit="1" customWidth="1"/>
    <col min="5393" max="5393" width="10.875" style="17" customWidth="1"/>
    <col min="5394" max="5394" width="10.625" style="17" bestFit="1" customWidth="1"/>
    <col min="5395" max="5395" width="10.625" style="17" customWidth="1"/>
    <col min="5396" max="5396" width="11.25" style="17" bestFit="1" customWidth="1"/>
    <col min="5397" max="5399" width="11.25" style="17" customWidth="1"/>
    <col min="5400" max="5400" width="10.875" style="17" bestFit="1" customWidth="1"/>
    <col min="5401" max="5403" width="9" style="17"/>
    <col min="5404" max="5404" width="17.25" style="17" bestFit="1" customWidth="1"/>
    <col min="5405" max="5635" width="9" style="17"/>
    <col min="5636" max="5636" width="4.125" style="17" customWidth="1"/>
    <col min="5637" max="5637" width="24.875" style="17" customWidth="1"/>
    <col min="5638" max="5638" width="14.875" style="17" customWidth="1"/>
    <col min="5639" max="5639" width="11" style="17" customWidth="1"/>
    <col min="5640" max="5640" width="13.875" style="17" customWidth="1"/>
    <col min="5641" max="5647" width="11" style="17" customWidth="1"/>
    <col min="5648" max="5648" width="10.875" style="17" bestFit="1" customWidth="1"/>
    <col min="5649" max="5649" width="10.875" style="17" customWidth="1"/>
    <col min="5650" max="5650" width="10.625" style="17" bestFit="1" customWidth="1"/>
    <col min="5651" max="5651" width="10.625" style="17" customWidth="1"/>
    <col min="5652" max="5652" width="11.25" style="17" bestFit="1" customWidth="1"/>
    <col min="5653" max="5655" width="11.25" style="17" customWidth="1"/>
    <col min="5656" max="5656" width="10.875" style="17" bestFit="1" customWidth="1"/>
    <col min="5657" max="5659" width="9" style="17"/>
    <col min="5660" max="5660" width="17.25" style="17" bestFit="1" customWidth="1"/>
    <col min="5661" max="5891" width="9" style="17"/>
    <col min="5892" max="5892" width="4.125" style="17" customWidth="1"/>
    <col min="5893" max="5893" width="24.875" style="17" customWidth="1"/>
    <col min="5894" max="5894" width="14.875" style="17" customWidth="1"/>
    <col min="5895" max="5895" width="11" style="17" customWidth="1"/>
    <col min="5896" max="5896" width="13.875" style="17" customWidth="1"/>
    <col min="5897" max="5903" width="11" style="17" customWidth="1"/>
    <col min="5904" max="5904" width="10.875" style="17" bestFit="1" customWidth="1"/>
    <col min="5905" max="5905" width="10.875" style="17" customWidth="1"/>
    <col min="5906" max="5906" width="10.625" style="17" bestFit="1" customWidth="1"/>
    <col min="5907" max="5907" width="10.625" style="17" customWidth="1"/>
    <col min="5908" max="5908" width="11.25" style="17" bestFit="1" customWidth="1"/>
    <col min="5909" max="5911" width="11.25" style="17" customWidth="1"/>
    <col min="5912" max="5912" width="10.875" style="17" bestFit="1" customWidth="1"/>
    <col min="5913" max="5915" width="9" style="17"/>
    <col min="5916" max="5916" width="17.25" style="17" bestFit="1" customWidth="1"/>
    <col min="5917" max="6147" width="9" style="17"/>
    <col min="6148" max="6148" width="4.125" style="17" customWidth="1"/>
    <col min="6149" max="6149" width="24.875" style="17" customWidth="1"/>
    <col min="6150" max="6150" width="14.875" style="17" customWidth="1"/>
    <col min="6151" max="6151" width="11" style="17" customWidth="1"/>
    <col min="6152" max="6152" width="13.875" style="17" customWidth="1"/>
    <col min="6153" max="6159" width="11" style="17" customWidth="1"/>
    <col min="6160" max="6160" width="10.875" style="17" bestFit="1" customWidth="1"/>
    <col min="6161" max="6161" width="10.875" style="17" customWidth="1"/>
    <col min="6162" max="6162" width="10.625" style="17" bestFit="1" customWidth="1"/>
    <col min="6163" max="6163" width="10.625" style="17" customWidth="1"/>
    <col min="6164" max="6164" width="11.25" style="17" bestFit="1" customWidth="1"/>
    <col min="6165" max="6167" width="11.25" style="17" customWidth="1"/>
    <col min="6168" max="6168" width="10.875" style="17" bestFit="1" customWidth="1"/>
    <col min="6169" max="6171" width="9" style="17"/>
    <col min="6172" max="6172" width="17.25" style="17" bestFit="1" customWidth="1"/>
    <col min="6173" max="6403" width="9" style="17"/>
    <col min="6404" max="6404" width="4.125" style="17" customWidth="1"/>
    <col min="6405" max="6405" width="24.875" style="17" customWidth="1"/>
    <col min="6406" max="6406" width="14.875" style="17" customWidth="1"/>
    <col min="6407" max="6407" width="11" style="17" customWidth="1"/>
    <col min="6408" max="6408" width="13.875" style="17" customWidth="1"/>
    <col min="6409" max="6415" width="11" style="17" customWidth="1"/>
    <col min="6416" max="6416" width="10.875" style="17" bestFit="1" customWidth="1"/>
    <col min="6417" max="6417" width="10.875" style="17" customWidth="1"/>
    <col min="6418" max="6418" width="10.625" style="17" bestFit="1" customWidth="1"/>
    <col min="6419" max="6419" width="10.625" style="17" customWidth="1"/>
    <col min="6420" max="6420" width="11.25" style="17" bestFit="1" customWidth="1"/>
    <col min="6421" max="6423" width="11.25" style="17" customWidth="1"/>
    <col min="6424" max="6424" width="10.875" style="17" bestFit="1" customWidth="1"/>
    <col min="6425" max="6427" width="9" style="17"/>
    <col min="6428" max="6428" width="17.25" style="17" bestFit="1" customWidth="1"/>
    <col min="6429" max="6659" width="9" style="17"/>
    <col min="6660" max="6660" width="4.125" style="17" customWidth="1"/>
    <col min="6661" max="6661" width="24.875" style="17" customWidth="1"/>
    <col min="6662" max="6662" width="14.875" style="17" customWidth="1"/>
    <col min="6663" max="6663" width="11" style="17" customWidth="1"/>
    <col min="6664" max="6664" width="13.875" style="17" customWidth="1"/>
    <col min="6665" max="6671" width="11" style="17" customWidth="1"/>
    <col min="6672" max="6672" width="10.875" style="17" bestFit="1" customWidth="1"/>
    <col min="6673" max="6673" width="10.875" style="17" customWidth="1"/>
    <col min="6674" max="6674" width="10.625" style="17" bestFit="1" customWidth="1"/>
    <col min="6675" max="6675" width="10.625" style="17" customWidth="1"/>
    <col min="6676" max="6676" width="11.25" style="17" bestFit="1" customWidth="1"/>
    <col min="6677" max="6679" width="11.25" style="17" customWidth="1"/>
    <col min="6680" max="6680" width="10.875" style="17" bestFit="1" customWidth="1"/>
    <col min="6681" max="6683" width="9" style="17"/>
    <col min="6684" max="6684" width="17.25" style="17" bestFit="1" customWidth="1"/>
    <col min="6685" max="6915" width="9" style="17"/>
    <col min="6916" max="6916" width="4.125" style="17" customWidth="1"/>
    <col min="6917" max="6917" width="24.875" style="17" customWidth="1"/>
    <col min="6918" max="6918" width="14.875" style="17" customWidth="1"/>
    <col min="6919" max="6919" width="11" style="17" customWidth="1"/>
    <col min="6920" max="6920" width="13.875" style="17" customWidth="1"/>
    <col min="6921" max="6927" width="11" style="17" customWidth="1"/>
    <col min="6928" max="6928" width="10.875" style="17" bestFit="1" customWidth="1"/>
    <col min="6929" max="6929" width="10.875" style="17" customWidth="1"/>
    <col min="6930" max="6930" width="10.625" style="17" bestFit="1" customWidth="1"/>
    <col min="6931" max="6931" width="10.625" style="17" customWidth="1"/>
    <col min="6932" max="6932" width="11.25" style="17" bestFit="1" customWidth="1"/>
    <col min="6933" max="6935" width="11.25" style="17" customWidth="1"/>
    <col min="6936" max="6936" width="10.875" style="17" bestFit="1" customWidth="1"/>
    <col min="6937" max="6939" width="9" style="17"/>
    <col min="6940" max="6940" width="17.25" style="17" bestFit="1" customWidth="1"/>
    <col min="6941" max="7171" width="9" style="17"/>
    <col min="7172" max="7172" width="4.125" style="17" customWidth="1"/>
    <col min="7173" max="7173" width="24.875" style="17" customWidth="1"/>
    <col min="7174" max="7174" width="14.875" style="17" customWidth="1"/>
    <col min="7175" max="7175" width="11" style="17" customWidth="1"/>
    <col min="7176" max="7176" width="13.875" style="17" customWidth="1"/>
    <col min="7177" max="7183" width="11" style="17" customWidth="1"/>
    <col min="7184" max="7184" width="10.875" style="17" bestFit="1" customWidth="1"/>
    <col min="7185" max="7185" width="10.875" style="17" customWidth="1"/>
    <col min="7186" max="7186" width="10.625" style="17" bestFit="1" customWidth="1"/>
    <col min="7187" max="7187" width="10.625" style="17" customWidth="1"/>
    <col min="7188" max="7188" width="11.25" style="17" bestFit="1" customWidth="1"/>
    <col min="7189" max="7191" width="11.25" style="17" customWidth="1"/>
    <col min="7192" max="7192" width="10.875" style="17" bestFit="1" customWidth="1"/>
    <col min="7193" max="7195" width="9" style="17"/>
    <col min="7196" max="7196" width="17.25" style="17" bestFit="1" customWidth="1"/>
    <col min="7197" max="7427" width="9" style="17"/>
    <col min="7428" max="7428" width="4.125" style="17" customWidth="1"/>
    <col min="7429" max="7429" width="24.875" style="17" customWidth="1"/>
    <col min="7430" max="7430" width="14.875" style="17" customWidth="1"/>
    <col min="7431" max="7431" width="11" style="17" customWidth="1"/>
    <col min="7432" max="7432" width="13.875" style="17" customWidth="1"/>
    <col min="7433" max="7439" width="11" style="17" customWidth="1"/>
    <col min="7440" max="7440" width="10.875" style="17" bestFit="1" customWidth="1"/>
    <col min="7441" max="7441" width="10.875" style="17" customWidth="1"/>
    <col min="7442" max="7442" width="10.625" style="17" bestFit="1" customWidth="1"/>
    <col min="7443" max="7443" width="10.625" style="17" customWidth="1"/>
    <col min="7444" max="7444" width="11.25" style="17" bestFit="1" customWidth="1"/>
    <col min="7445" max="7447" width="11.25" style="17" customWidth="1"/>
    <col min="7448" max="7448" width="10.875" style="17" bestFit="1" customWidth="1"/>
    <col min="7449" max="7451" width="9" style="17"/>
    <col min="7452" max="7452" width="17.25" style="17" bestFit="1" customWidth="1"/>
    <col min="7453" max="7683" width="9" style="17"/>
    <col min="7684" max="7684" width="4.125" style="17" customWidth="1"/>
    <col min="7685" max="7685" width="24.875" style="17" customWidth="1"/>
    <col min="7686" max="7686" width="14.875" style="17" customWidth="1"/>
    <col min="7687" max="7687" width="11" style="17" customWidth="1"/>
    <col min="7688" max="7688" width="13.875" style="17" customWidth="1"/>
    <col min="7689" max="7695" width="11" style="17" customWidth="1"/>
    <col min="7696" max="7696" width="10.875" style="17" bestFit="1" customWidth="1"/>
    <col min="7697" max="7697" width="10.875" style="17" customWidth="1"/>
    <col min="7698" max="7698" width="10.625" style="17" bestFit="1" customWidth="1"/>
    <col min="7699" max="7699" width="10.625" style="17" customWidth="1"/>
    <col min="7700" max="7700" width="11.25" style="17" bestFit="1" customWidth="1"/>
    <col min="7701" max="7703" width="11.25" style="17" customWidth="1"/>
    <col min="7704" max="7704" width="10.875" style="17" bestFit="1" customWidth="1"/>
    <col min="7705" max="7707" width="9" style="17"/>
    <col min="7708" max="7708" width="17.25" style="17" bestFit="1" customWidth="1"/>
    <col min="7709" max="7939" width="9" style="17"/>
    <col min="7940" max="7940" width="4.125" style="17" customWidth="1"/>
    <col min="7941" max="7941" width="24.875" style="17" customWidth="1"/>
    <col min="7942" max="7942" width="14.875" style="17" customWidth="1"/>
    <col min="7943" max="7943" width="11" style="17" customWidth="1"/>
    <col min="7944" max="7944" width="13.875" style="17" customWidth="1"/>
    <col min="7945" max="7951" width="11" style="17" customWidth="1"/>
    <col min="7952" max="7952" width="10.875" style="17" bestFit="1" customWidth="1"/>
    <col min="7953" max="7953" width="10.875" style="17" customWidth="1"/>
    <col min="7954" max="7954" width="10.625" style="17" bestFit="1" customWidth="1"/>
    <col min="7955" max="7955" width="10.625" style="17" customWidth="1"/>
    <col min="7956" max="7956" width="11.25" style="17" bestFit="1" customWidth="1"/>
    <col min="7957" max="7959" width="11.25" style="17" customWidth="1"/>
    <col min="7960" max="7960" width="10.875" style="17" bestFit="1" customWidth="1"/>
    <col min="7961" max="7963" width="9" style="17"/>
    <col min="7964" max="7964" width="17.25" style="17" bestFit="1" customWidth="1"/>
    <col min="7965" max="8195" width="9" style="17"/>
    <col min="8196" max="8196" width="4.125" style="17" customWidth="1"/>
    <col min="8197" max="8197" width="24.875" style="17" customWidth="1"/>
    <col min="8198" max="8198" width="14.875" style="17" customWidth="1"/>
    <col min="8199" max="8199" width="11" style="17" customWidth="1"/>
    <col min="8200" max="8200" width="13.875" style="17" customWidth="1"/>
    <col min="8201" max="8207" width="11" style="17" customWidth="1"/>
    <col min="8208" max="8208" width="10.875" style="17" bestFit="1" customWidth="1"/>
    <col min="8209" max="8209" width="10.875" style="17" customWidth="1"/>
    <col min="8210" max="8210" width="10.625" style="17" bestFit="1" customWidth="1"/>
    <col min="8211" max="8211" width="10.625" style="17" customWidth="1"/>
    <col min="8212" max="8212" width="11.25" style="17" bestFit="1" customWidth="1"/>
    <col min="8213" max="8215" width="11.25" style="17" customWidth="1"/>
    <col min="8216" max="8216" width="10.875" style="17" bestFit="1" customWidth="1"/>
    <col min="8217" max="8219" width="9" style="17"/>
    <col min="8220" max="8220" width="17.25" style="17" bestFit="1" customWidth="1"/>
    <col min="8221" max="8451" width="9" style="17"/>
    <col min="8452" max="8452" width="4.125" style="17" customWidth="1"/>
    <col min="8453" max="8453" width="24.875" style="17" customWidth="1"/>
    <col min="8454" max="8454" width="14.875" style="17" customWidth="1"/>
    <col min="8455" max="8455" width="11" style="17" customWidth="1"/>
    <col min="8456" max="8456" width="13.875" style="17" customWidth="1"/>
    <col min="8457" max="8463" width="11" style="17" customWidth="1"/>
    <col min="8464" max="8464" width="10.875" style="17" bestFit="1" customWidth="1"/>
    <col min="8465" max="8465" width="10.875" style="17" customWidth="1"/>
    <col min="8466" max="8466" width="10.625" style="17" bestFit="1" customWidth="1"/>
    <col min="8467" max="8467" width="10.625" style="17" customWidth="1"/>
    <col min="8468" max="8468" width="11.25" style="17" bestFit="1" customWidth="1"/>
    <col min="8469" max="8471" width="11.25" style="17" customWidth="1"/>
    <col min="8472" max="8472" width="10.875" style="17" bestFit="1" customWidth="1"/>
    <col min="8473" max="8475" width="9" style="17"/>
    <col min="8476" max="8476" width="17.25" style="17" bestFit="1" customWidth="1"/>
    <col min="8477" max="8707" width="9" style="17"/>
    <col min="8708" max="8708" width="4.125" style="17" customWidth="1"/>
    <col min="8709" max="8709" width="24.875" style="17" customWidth="1"/>
    <col min="8710" max="8710" width="14.875" style="17" customWidth="1"/>
    <col min="8711" max="8711" width="11" style="17" customWidth="1"/>
    <col min="8712" max="8712" width="13.875" style="17" customWidth="1"/>
    <col min="8713" max="8719" width="11" style="17" customWidth="1"/>
    <col min="8720" max="8720" width="10.875" style="17" bestFit="1" customWidth="1"/>
    <col min="8721" max="8721" width="10.875" style="17" customWidth="1"/>
    <col min="8722" max="8722" width="10.625" style="17" bestFit="1" customWidth="1"/>
    <col min="8723" max="8723" width="10.625" style="17" customWidth="1"/>
    <col min="8724" max="8724" width="11.25" style="17" bestFit="1" customWidth="1"/>
    <col min="8725" max="8727" width="11.25" style="17" customWidth="1"/>
    <col min="8728" max="8728" width="10.875" style="17" bestFit="1" customWidth="1"/>
    <col min="8729" max="8731" width="9" style="17"/>
    <col min="8732" max="8732" width="17.25" style="17" bestFit="1" customWidth="1"/>
    <col min="8733" max="8963" width="9" style="17"/>
    <col min="8964" max="8964" width="4.125" style="17" customWidth="1"/>
    <col min="8965" max="8965" width="24.875" style="17" customWidth="1"/>
    <col min="8966" max="8966" width="14.875" style="17" customWidth="1"/>
    <col min="8967" max="8967" width="11" style="17" customWidth="1"/>
    <col min="8968" max="8968" width="13.875" style="17" customWidth="1"/>
    <col min="8969" max="8975" width="11" style="17" customWidth="1"/>
    <col min="8976" max="8976" width="10.875" style="17" bestFit="1" customWidth="1"/>
    <col min="8977" max="8977" width="10.875" style="17" customWidth="1"/>
    <col min="8978" max="8978" width="10.625" style="17" bestFit="1" customWidth="1"/>
    <col min="8979" max="8979" width="10.625" style="17" customWidth="1"/>
    <col min="8980" max="8980" width="11.25" style="17" bestFit="1" customWidth="1"/>
    <col min="8981" max="8983" width="11.25" style="17" customWidth="1"/>
    <col min="8984" max="8984" width="10.875" style="17" bestFit="1" customWidth="1"/>
    <col min="8985" max="8987" width="9" style="17"/>
    <col min="8988" max="8988" width="17.25" style="17" bestFit="1" customWidth="1"/>
    <col min="8989" max="9219" width="9" style="17"/>
    <col min="9220" max="9220" width="4.125" style="17" customWidth="1"/>
    <col min="9221" max="9221" width="24.875" style="17" customWidth="1"/>
    <col min="9222" max="9222" width="14.875" style="17" customWidth="1"/>
    <col min="9223" max="9223" width="11" style="17" customWidth="1"/>
    <col min="9224" max="9224" width="13.875" style="17" customWidth="1"/>
    <col min="9225" max="9231" width="11" style="17" customWidth="1"/>
    <col min="9232" max="9232" width="10.875" style="17" bestFit="1" customWidth="1"/>
    <col min="9233" max="9233" width="10.875" style="17" customWidth="1"/>
    <col min="9234" max="9234" width="10.625" style="17" bestFit="1" customWidth="1"/>
    <col min="9235" max="9235" width="10.625" style="17" customWidth="1"/>
    <col min="9236" max="9236" width="11.25" style="17" bestFit="1" customWidth="1"/>
    <col min="9237" max="9239" width="11.25" style="17" customWidth="1"/>
    <col min="9240" max="9240" width="10.875" style="17" bestFit="1" customWidth="1"/>
    <col min="9241" max="9243" width="9" style="17"/>
    <col min="9244" max="9244" width="17.25" style="17" bestFit="1" customWidth="1"/>
    <col min="9245" max="9475" width="9" style="17"/>
    <col min="9476" max="9476" width="4.125" style="17" customWidth="1"/>
    <col min="9477" max="9477" width="24.875" style="17" customWidth="1"/>
    <col min="9478" max="9478" width="14.875" style="17" customWidth="1"/>
    <col min="9479" max="9479" width="11" style="17" customWidth="1"/>
    <col min="9480" max="9480" width="13.875" style="17" customWidth="1"/>
    <col min="9481" max="9487" width="11" style="17" customWidth="1"/>
    <col min="9488" max="9488" width="10.875" style="17" bestFit="1" customWidth="1"/>
    <col min="9489" max="9489" width="10.875" style="17" customWidth="1"/>
    <col min="9490" max="9490" width="10.625" style="17" bestFit="1" customWidth="1"/>
    <col min="9491" max="9491" width="10.625" style="17" customWidth="1"/>
    <col min="9492" max="9492" width="11.25" style="17" bestFit="1" customWidth="1"/>
    <col min="9493" max="9495" width="11.25" style="17" customWidth="1"/>
    <col min="9496" max="9496" width="10.875" style="17" bestFit="1" customWidth="1"/>
    <col min="9497" max="9499" width="9" style="17"/>
    <col min="9500" max="9500" width="17.25" style="17" bestFit="1" customWidth="1"/>
    <col min="9501" max="9731" width="9" style="17"/>
    <col min="9732" max="9732" width="4.125" style="17" customWidth="1"/>
    <col min="9733" max="9733" width="24.875" style="17" customWidth="1"/>
    <col min="9734" max="9734" width="14.875" style="17" customWidth="1"/>
    <col min="9735" max="9735" width="11" style="17" customWidth="1"/>
    <col min="9736" max="9736" width="13.875" style="17" customWidth="1"/>
    <col min="9737" max="9743" width="11" style="17" customWidth="1"/>
    <col min="9744" max="9744" width="10.875" style="17" bestFit="1" customWidth="1"/>
    <col min="9745" max="9745" width="10.875" style="17" customWidth="1"/>
    <col min="9746" max="9746" width="10.625" style="17" bestFit="1" customWidth="1"/>
    <col min="9747" max="9747" width="10.625" style="17" customWidth="1"/>
    <col min="9748" max="9748" width="11.25" style="17" bestFit="1" customWidth="1"/>
    <col min="9749" max="9751" width="11.25" style="17" customWidth="1"/>
    <col min="9752" max="9752" width="10.875" style="17" bestFit="1" customWidth="1"/>
    <col min="9753" max="9755" width="9" style="17"/>
    <col min="9756" max="9756" width="17.25" style="17" bestFit="1" customWidth="1"/>
    <col min="9757" max="9987" width="9" style="17"/>
    <col min="9988" max="9988" width="4.125" style="17" customWidth="1"/>
    <col min="9989" max="9989" width="24.875" style="17" customWidth="1"/>
    <col min="9990" max="9990" width="14.875" style="17" customWidth="1"/>
    <col min="9991" max="9991" width="11" style="17" customWidth="1"/>
    <col min="9992" max="9992" width="13.875" style="17" customWidth="1"/>
    <col min="9993" max="9999" width="11" style="17" customWidth="1"/>
    <col min="10000" max="10000" width="10.875" style="17" bestFit="1" customWidth="1"/>
    <col min="10001" max="10001" width="10.875" style="17" customWidth="1"/>
    <col min="10002" max="10002" width="10.625" style="17" bestFit="1" customWidth="1"/>
    <col min="10003" max="10003" width="10.625" style="17" customWidth="1"/>
    <col min="10004" max="10004" width="11.25" style="17" bestFit="1" customWidth="1"/>
    <col min="10005" max="10007" width="11.25" style="17" customWidth="1"/>
    <col min="10008" max="10008" width="10.875" style="17" bestFit="1" customWidth="1"/>
    <col min="10009" max="10011" width="9" style="17"/>
    <col min="10012" max="10012" width="17.25" style="17" bestFit="1" customWidth="1"/>
    <col min="10013" max="10243" width="9" style="17"/>
    <col min="10244" max="10244" width="4.125" style="17" customWidth="1"/>
    <col min="10245" max="10245" width="24.875" style="17" customWidth="1"/>
    <col min="10246" max="10246" width="14.875" style="17" customWidth="1"/>
    <col min="10247" max="10247" width="11" style="17" customWidth="1"/>
    <col min="10248" max="10248" width="13.875" style="17" customWidth="1"/>
    <col min="10249" max="10255" width="11" style="17" customWidth="1"/>
    <col min="10256" max="10256" width="10.875" style="17" bestFit="1" customWidth="1"/>
    <col min="10257" max="10257" width="10.875" style="17" customWidth="1"/>
    <col min="10258" max="10258" width="10.625" style="17" bestFit="1" customWidth="1"/>
    <col min="10259" max="10259" width="10.625" style="17" customWidth="1"/>
    <col min="10260" max="10260" width="11.25" style="17" bestFit="1" customWidth="1"/>
    <col min="10261" max="10263" width="11.25" style="17" customWidth="1"/>
    <col min="10264" max="10264" width="10.875" style="17" bestFit="1" customWidth="1"/>
    <col min="10265" max="10267" width="9" style="17"/>
    <col min="10268" max="10268" width="17.25" style="17" bestFit="1" customWidth="1"/>
    <col min="10269" max="10499" width="9" style="17"/>
    <col min="10500" max="10500" width="4.125" style="17" customWidth="1"/>
    <col min="10501" max="10501" width="24.875" style="17" customWidth="1"/>
    <col min="10502" max="10502" width="14.875" style="17" customWidth="1"/>
    <col min="10503" max="10503" width="11" style="17" customWidth="1"/>
    <col min="10504" max="10504" width="13.875" style="17" customWidth="1"/>
    <col min="10505" max="10511" width="11" style="17" customWidth="1"/>
    <col min="10512" max="10512" width="10.875" style="17" bestFit="1" customWidth="1"/>
    <col min="10513" max="10513" width="10.875" style="17" customWidth="1"/>
    <col min="10514" max="10514" width="10.625" style="17" bestFit="1" customWidth="1"/>
    <col min="10515" max="10515" width="10.625" style="17" customWidth="1"/>
    <col min="10516" max="10516" width="11.25" style="17" bestFit="1" customWidth="1"/>
    <col min="10517" max="10519" width="11.25" style="17" customWidth="1"/>
    <col min="10520" max="10520" width="10.875" style="17" bestFit="1" customWidth="1"/>
    <col min="10521" max="10523" width="9" style="17"/>
    <col min="10524" max="10524" width="17.25" style="17" bestFit="1" customWidth="1"/>
    <col min="10525" max="10755" width="9" style="17"/>
    <col min="10756" max="10756" width="4.125" style="17" customWidth="1"/>
    <col min="10757" max="10757" width="24.875" style="17" customWidth="1"/>
    <col min="10758" max="10758" width="14.875" style="17" customWidth="1"/>
    <col min="10759" max="10759" width="11" style="17" customWidth="1"/>
    <col min="10760" max="10760" width="13.875" style="17" customWidth="1"/>
    <col min="10761" max="10767" width="11" style="17" customWidth="1"/>
    <col min="10768" max="10768" width="10.875" style="17" bestFit="1" customWidth="1"/>
    <col min="10769" max="10769" width="10.875" style="17" customWidth="1"/>
    <col min="10770" max="10770" width="10.625" style="17" bestFit="1" customWidth="1"/>
    <col min="10771" max="10771" width="10.625" style="17" customWidth="1"/>
    <col min="10772" max="10772" width="11.25" style="17" bestFit="1" customWidth="1"/>
    <col min="10773" max="10775" width="11.25" style="17" customWidth="1"/>
    <col min="10776" max="10776" width="10.875" style="17" bestFit="1" customWidth="1"/>
    <col min="10777" max="10779" width="9" style="17"/>
    <col min="10780" max="10780" width="17.25" style="17" bestFit="1" customWidth="1"/>
    <col min="10781" max="11011" width="9" style="17"/>
    <col min="11012" max="11012" width="4.125" style="17" customWidth="1"/>
    <col min="11013" max="11013" width="24.875" style="17" customWidth="1"/>
    <col min="11014" max="11014" width="14.875" style="17" customWidth="1"/>
    <col min="11015" max="11015" width="11" style="17" customWidth="1"/>
    <col min="11016" max="11016" width="13.875" style="17" customWidth="1"/>
    <col min="11017" max="11023" width="11" style="17" customWidth="1"/>
    <col min="11024" max="11024" width="10.875" style="17" bestFit="1" customWidth="1"/>
    <col min="11025" max="11025" width="10.875" style="17" customWidth="1"/>
    <col min="11026" max="11026" width="10.625" style="17" bestFit="1" customWidth="1"/>
    <col min="11027" max="11027" width="10.625" style="17" customWidth="1"/>
    <col min="11028" max="11028" width="11.25" style="17" bestFit="1" customWidth="1"/>
    <col min="11029" max="11031" width="11.25" style="17" customWidth="1"/>
    <col min="11032" max="11032" width="10.875" style="17" bestFit="1" customWidth="1"/>
    <col min="11033" max="11035" width="9" style="17"/>
    <col min="11036" max="11036" width="17.25" style="17" bestFit="1" customWidth="1"/>
    <col min="11037" max="11267" width="9" style="17"/>
    <col min="11268" max="11268" width="4.125" style="17" customWidth="1"/>
    <col min="11269" max="11269" width="24.875" style="17" customWidth="1"/>
    <col min="11270" max="11270" width="14.875" style="17" customWidth="1"/>
    <col min="11271" max="11271" width="11" style="17" customWidth="1"/>
    <col min="11272" max="11272" width="13.875" style="17" customWidth="1"/>
    <col min="11273" max="11279" width="11" style="17" customWidth="1"/>
    <col min="11280" max="11280" width="10.875" style="17" bestFit="1" customWidth="1"/>
    <col min="11281" max="11281" width="10.875" style="17" customWidth="1"/>
    <col min="11282" max="11282" width="10.625" style="17" bestFit="1" customWidth="1"/>
    <col min="11283" max="11283" width="10.625" style="17" customWidth="1"/>
    <col min="11284" max="11284" width="11.25" style="17" bestFit="1" customWidth="1"/>
    <col min="11285" max="11287" width="11.25" style="17" customWidth="1"/>
    <col min="11288" max="11288" width="10.875" style="17" bestFit="1" customWidth="1"/>
    <col min="11289" max="11291" width="9" style="17"/>
    <col min="11292" max="11292" width="17.25" style="17" bestFit="1" customWidth="1"/>
    <col min="11293" max="11523" width="9" style="17"/>
    <col min="11524" max="11524" width="4.125" style="17" customWidth="1"/>
    <col min="11525" max="11525" width="24.875" style="17" customWidth="1"/>
    <col min="11526" max="11526" width="14.875" style="17" customWidth="1"/>
    <col min="11527" max="11527" width="11" style="17" customWidth="1"/>
    <col min="11528" max="11528" width="13.875" style="17" customWidth="1"/>
    <col min="11529" max="11535" width="11" style="17" customWidth="1"/>
    <col min="11536" max="11536" width="10.875" style="17" bestFit="1" customWidth="1"/>
    <col min="11537" max="11537" width="10.875" style="17" customWidth="1"/>
    <col min="11538" max="11538" width="10.625" style="17" bestFit="1" customWidth="1"/>
    <col min="11539" max="11539" width="10.625" style="17" customWidth="1"/>
    <col min="11540" max="11540" width="11.25" style="17" bestFit="1" customWidth="1"/>
    <col min="11541" max="11543" width="11.25" style="17" customWidth="1"/>
    <col min="11544" max="11544" width="10.875" style="17" bestFit="1" customWidth="1"/>
    <col min="11545" max="11547" width="9" style="17"/>
    <col min="11548" max="11548" width="17.25" style="17" bestFit="1" customWidth="1"/>
    <col min="11549" max="11779" width="9" style="17"/>
    <col min="11780" max="11780" width="4.125" style="17" customWidth="1"/>
    <col min="11781" max="11781" width="24.875" style="17" customWidth="1"/>
    <col min="11782" max="11782" width="14.875" style="17" customWidth="1"/>
    <col min="11783" max="11783" width="11" style="17" customWidth="1"/>
    <col min="11784" max="11784" width="13.875" style="17" customWidth="1"/>
    <col min="11785" max="11791" width="11" style="17" customWidth="1"/>
    <col min="11792" max="11792" width="10.875" style="17" bestFit="1" customWidth="1"/>
    <col min="11793" max="11793" width="10.875" style="17" customWidth="1"/>
    <col min="11794" max="11794" width="10.625" style="17" bestFit="1" customWidth="1"/>
    <col min="11795" max="11795" width="10.625" style="17" customWidth="1"/>
    <col min="11796" max="11796" width="11.25" style="17" bestFit="1" customWidth="1"/>
    <col min="11797" max="11799" width="11.25" style="17" customWidth="1"/>
    <col min="11800" max="11800" width="10.875" style="17" bestFit="1" customWidth="1"/>
    <col min="11801" max="11803" width="9" style="17"/>
    <col min="11804" max="11804" width="17.25" style="17" bestFit="1" customWidth="1"/>
    <col min="11805" max="12035" width="9" style="17"/>
    <col min="12036" max="12036" width="4.125" style="17" customWidth="1"/>
    <col min="12037" max="12037" width="24.875" style="17" customWidth="1"/>
    <col min="12038" max="12038" width="14.875" style="17" customWidth="1"/>
    <col min="12039" max="12039" width="11" style="17" customWidth="1"/>
    <col min="12040" max="12040" width="13.875" style="17" customWidth="1"/>
    <col min="12041" max="12047" width="11" style="17" customWidth="1"/>
    <col min="12048" max="12048" width="10.875" style="17" bestFit="1" customWidth="1"/>
    <col min="12049" max="12049" width="10.875" style="17" customWidth="1"/>
    <col min="12050" max="12050" width="10.625" style="17" bestFit="1" customWidth="1"/>
    <col min="12051" max="12051" width="10.625" style="17" customWidth="1"/>
    <col min="12052" max="12052" width="11.25" style="17" bestFit="1" customWidth="1"/>
    <col min="12053" max="12055" width="11.25" style="17" customWidth="1"/>
    <col min="12056" max="12056" width="10.875" style="17" bestFit="1" customWidth="1"/>
    <col min="12057" max="12059" width="9" style="17"/>
    <col min="12060" max="12060" width="17.25" style="17" bestFit="1" customWidth="1"/>
    <col min="12061" max="12291" width="9" style="17"/>
    <col min="12292" max="12292" width="4.125" style="17" customWidth="1"/>
    <col min="12293" max="12293" width="24.875" style="17" customWidth="1"/>
    <col min="12294" max="12294" width="14.875" style="17" customWidth="1"/>
    <col min="12295" max="12295" width="11" style="17" customWidth="1"/>
    <col min="12296" max="12296" width="13.875" style="17" customWidth="1"/>
    <col min="12297" max="12303" width="11" style="17" customWidth="1"/>
    <col min="12304" max="12304" width="10.875" style="17" bestFit="1" customWidth="1"/>
    <col min="12305" max="12305" width="10.875" style="17" customWidth="1"/>
    <col min="12306" max="12306" width="10.625" style="17" bestFit="1" customWidth="1"/>
    <col min="12307" max="12307" width="10.625" style="17" customWidth="1"/>
    <col min="12308" max="12308" width="11.25" style="17" bestFit="1" customWidth="1"/>
    <col min="12309" max="12311" width="11.25" style="17" customWidth="1"/>
    <col min="12312" max="12312" width="10.875" style="17" bestFit="1" customWidth="1"/>
    <col min="12313" max="12315" width="9" style="17"/>
    <col min="12316" max="12316" width="17.25" style="17" bestFit="1" customWidth="1"/>
    <col min="12317" max="12547" width="9" style="17"/>
    <col min="12548" max="12548" width="4.125" style="17" customWidth="1"/>
    <col min="12549" max="12549" width="24.875" style="17" customWidth="1"/>
    <col min="12550" max="12550" width="14.875" style="17" customWidth="1"/>
    <col min="12551" max="12551" width="11" style="17" customWidth="1"/>
    <col min="12552" max="12552" width="13.875" style="17" customWidth="1"/>
    <col min="12553" max="12559" width="11" style="17" customWidth="1"/>
    <col min="12560" max="12560" width="10.875" style="17" bestFit="1" customWidth="1"/>
    <col min="12561" max="12561" width="10.875" style="17" customWidth="1"/>
    <col min="12562" max="12562" width="10.625" style="17" bestFit="1" customWidth="1"/>
    <col min="12563" max="12563" width="10.625" style="17" customWidth="1"/>
    <col min="12564" max="12564" width="11.25" style="17" bestFit="1" customWidth="1"/>
    <col min="12565" max="12567" width="11.25" style="17" customWidth="1"/>
    <col min="12568" max="12568" width="10.875" style="17" bestFit="1" customWidth="1"/>
    <col min="12569" max="12571" width="9" style="17"/>
    <col min="12572" max="12572" width="17.25" style="17" bestFit="1" customWidth="1"/>
    <col min="12573" max="12803" width="9" style="17"/>
    <col min="12804" max="12804" width="4.125" style="17" customWidth="1"/>
    <col min="12805" max="12805" width="24.875" style="17" customWidth="1"/>
    <col min="12806" max="12806" width="14.875" style="17" customWidth="1"/>
    <col min="12807" max="12807" width="11" style="17" customWidth="1"/>
    <col min="12808" max="12808" width="13.875" style="17" customWidth="1"/>
    <col min="12809" max="12815" width="11" style="17" customWidth="1"/>
    <col min="12816" max="12816" width="10.875" style="17" bestFit="1" customWidth="1"/>
    <col min="12817" max="12817" width="10.875" style="17" customWidth="1"/>
    <col min="12818" max="12818" width="10.625" style="17" bestFit="1" customWidth="1"/>
    <col min="12819" max="12819" width="10.625" style="17" customWidth="1"/>
    <col min="12820" max="12820" width="11.25" style="17" bestFit="1" customWidth="1"/>
    <col min="12821" max="12823" width="11.25" style="17" customWidth="1"/>
    <col min="12824" max="12824" width="10.875" style="17" bestFit="1" customWidth="1"/>
    <col min="12825" max="12827" width="9" style="17"/>
    <col min="12828" max="12828" width="17.25" style="17" bestFit="1" customWidth="1"/>
    <col min="12829" max="13059" width="9" style="17"/>
    <col min="13060" max="13060" width="4.125" style="17" customWidth="1"/>
    <col min="13061" max="13061" width="24.875" style="17" customWidth="1"/>
    <col min="13062" max="13062" width="14.875" style="17" customWidth="1"/>
    <col min="13063" max="13063" width="11" style="17" customWidth="1"/>
    <col min="13064" max="13064" width="13.875" style="17" customWidth="1"/>
    <col min="13065" max="13071" width="11" style="17" customWidth="1"/>
    <col min="13072" max="13072" width="10.875" style="17" bestFit="1" customWidth="1"/>
    <col min="13073" max="13073" width="10.875" style="17" customWidth="1"/>
    <col min="13074" max="13074" width="10.625" style="17" bestFit="1" customWidth="1"/>
    <col min="13075" max="13075" width="10.625" style="17" customWidth="1"/>
    <col min="13076" max="13076" width="11.25" style="17" bestFit="1" customWidth="1"/>
    <col min="13077" max="13079" width="11.25" style="17" customWidth="1"/>
    <col min="13080" max="13080" width="10.875" style="17" bestFit="1" customWidth="1"/>
    <col min="13081" max="13083" width="9" style="17"/>
    <col min="13084" max="13084" width="17.25" style="17" bestFit="1" customWidth="1"/>
    <col min="13085" max="13315" width="9" style="17"/>
    <col min="13316" max="13316" width="4.125" style="17" customWidth="1"/>
    <col min="13317" max="13317" width="24.875" style="17" customWidth="1"/>
    <col min="13318" max="13318" width="14.875" style="17" customWidth="1"/>
    <col min="13319" max="13319" width="11" style="17" customWidth="1"/>
    <col min="13320" max="13320" width="13.875" style="17" customWidth="1"/>
    <col min="13321" max="13327" width="11" style="17" customWidth="1"/>
    <col min="13328" max="13328" width="10.875" style="17" bestFit="1" customWidth="1"/>
    <col min="13329" max="13329" width="10.875" style="17" customWidth="1"/>
    <col min="13330" max="13330" width="10.625" style="17" bestFit="1" customWidth="1"/>
    <col min="13331" max="13331" width="10.625" style="17" customWidth="1"/>
    <col min="13332" max="13332" width="11.25" style="17" bestFit="1" customWidth="1"/>
    <col min="13333" max="13335" width="11.25" style="17" customWidth="1"/>
    <col min="13336" max="13336" width="10.875" style="17" bestFit="1" customWidth="1"/>
    <col min="13337" max="13339" width="9" style="17"/>
    <col min="13340" max="13340" width="17.25" style="17" bestFit="1" customWidth="1"/>
    <col min="13341" max="13571" width="9" style="17"/>
    <col min="13572" max="13572" width="4.125" style="17" customWidth="1"/>
    <col min="13573" max="13573" width="24.875" style="17" customWidth="1"/>
    <col min="13574" max="13574" width="14.875" style="17" customWidth="1"/>
    <col min="13575" max="13575" width="11" style="17" customWidth="1"/>
    <col min="13576" max="13576" width="13.875" style="17" customWidth="1"/>
    <col min="13577" max="13583" width="11" style="17" customWidth="1"/>
    <col min="13584" max="13584" width="10.875" style="17" bestFit="1" customWidth="1"/>
    <col min="13585" max="13585" width="10.875" style="17" customWidth="1"/>
    <col min="13586" max="13586" width="10.625" style="17" bestFit="1" customWidth="1"/>
    <col min="13587" max="13587" width="10.625" style="17" customWidth="1"/>
    <col min="13588" max="13588" width="11.25" style="17" bestFit="1" customWidth="1"/>
    <col min="13589" max="13591" width="11.25" style="17" customWidth="1"/>
    <col min="13592" max="13592" width="10.875" style="17" bestFit="1" customWidth="1"/>
    <col min="13593" max="13595" width="9" style="17"/>
    <col min="13596" max="13596" width="17.25" style="17" bestFit="1" customWidth="1"/>
    <col min="13597" max="13827" width="9" style="17"/>
    <col min="13828" max="13828" width="4.125" style="17" customWidth="1"/>
    <col min="13829" max="13829" width="24.875" style="17" customWidth="1"/>
    <col min="13830" max="13830" width="14.875" style="17" customWidth="1"/>
    <col min="13831" max="13831" width="11" style="17" customWidth="1"/>
    <col min="13832" max="13832" width="13.875" style="17" customWidth="1"/>
    <col min="13833" max="13839" width="11" style="17" customWidth="1"/>
    <col min="13840" max="13840" width="10.875" style="17" bestFit="1" customWidth="1"/>
    <col min="13841" max="13841" width="10.875" style="17" customWidth="1"/>
    <col min="13842" max="13842" width="10.625" style="17" bestFit="1" customWidth="1"/>
    <col min="13843" max="13843" width="10.625" style="17" customWidth="1"/>
    <col min="13844" max="13844" width="11.25" style="17" bestFit="1" customWidth="1"/>
    <col min="13845" max="13847" width="11.25" style="17" customWidth="1"/>
    <col min="13848" max="13848" width="10.875" style="17" bestFit="1" customWidth="1"/>
    <col min="13849" max="13851" width="9" style="17"/>
    <col min="13852" max="13852" width="17.25" style="17" bestFit="1" customWidth="1"/>
    <col min="13853" max="14083" width="9" style="17"/>
    <col min="14084" max="14084" width="4.125" style="17" customWidth="1"/>
    <col min="14085" max="14085" width="24.875" style="17" customWidth="1"/>
    <col min="14086" max="14086" width="14.875" style="17" customWidth="1"/>
    <col min="14087" max="14087" width="11" style="17" customWidth="1"/>
    <col min="14088" max="14088" width="13.875" style="17" customWidth="1"/>
    <col min="14089" max="14095" width="11" style="17" customWidth="1"/>
    <col min="14096" max="14096" width="10.875" style="17" bestFit="1" customWidth="1"/>
    <col min="14097" max="14097" width="10.875" style="17" customWidth="1"/>
    <col min="14098" max="14098" width="10.625" style="17" bestFit="1" customWidth="1"/>
    <col min="14099" max="14099" width="10.625" style="17" customWidth="1"/>
    <col min="14100" max="14100" width="11.25" style="17" bestFit="1" customWidth="1"/>
    <col min="14101" max="14103" width="11.25" style="17" customWidth="1"/>
    <col min="14104" max="14104" width="10.875" style="17" bestFit="1" customWidth="1"/>
    <col min="14105" max="14107" width="9" style="17"/>
    <col min="14108" max="14108" width="17.25" style="17" bestFit="1" customWidth="1"/>
    <col min="14109" max="14339" width="9" style="17"/>
    <col min="14340" max="14340" width="4.125" style="17" customWidth="1"/>
    <col min="14341" max="14341" width="24.875" style="17" customWidth="1"/>
    <col min="14342" max="14342" width="14.875" style="17" customWidth="1"/>
    <col min="14343" max="14343" width="11" style="17" customWidth="1"/>
    <col min="14344" max="14344" width="13.875" style="17" customWidth="1"/>
    <col min="14345" max="14351" width="11" style="17" customWidth="1"/>
    <col min="14352" max="14352" width="10.875" style="17" bestFit="1" customWidth="1"/>
    <col min="14353" max="14353" width="10.875" style="17" customWidth="1"/>
    <col min="14354" max="14354" width="10.625" style="17" bestFit="1" customWidth="1"/>
    <col min="14355" max="14355" width="10.625" style="17" customWidth="1"/>
    <col min="14356" max="14356" width="11.25" style="17" bestFit="1" customWidth="1"/>
    <col min="14357" max="14359" width="11.25" style="17" customWidth="1"/>
    <col min="14360" max="14360" width="10.875" style="17" bestFit="1" customWidth="1"/>
    <col min="14361" max="14363" width="9" style="17"/>
    <col min="14364" max="14364" width="17.25" style="17" bestFit="1" customWidth="1"/>
    <col min="14365" max="14595" width="9" style="17"/>
    <col min="14596" max="14596" width="4.125" style="17" customWidth="1"/>
    <col min="14597" max="14597" width="24.875" style="17" customWidth="1"/>
    <col min="14598" max="14598" width="14.875" style="17" customWidth="1"/>
    <col min="14599" max="14599" width="11" style="17" customWidth="1"/>
    <col min="14600" max="14600" width="13.875" style="17" customWidth="1"/>
    <col min="14601" max="14607" width="11" style="17" customWidth="1"/>
    <col min="14608" max="14608" width="10.875" style="17" bestFit="1" customWidth="1"/>
    <col min="14609" max="14609" width="10.875" style="17" customWidth="1"/>
    <col min="14610" max="14610" width="10.625" style="17" bestFit="1" customWidth="1"/>
    <col min="14611" max="14611" width="10.625" style="17" customWidth="1"/>
    <col min="14612" max="14612" width="11.25" style="17" bestFit="1" customWidth="1"/>
    <col min="14613" max="14615" width="11.25" style="17" customWidth="1"/>
    <col min="14616" max="14616" width="10.875" style="17" bestFit="1" customWidth="1"/>
    <col min="14617" max="14619" width="9" style="17"/>
    <col min="14620" max="14620" width="17.25" style="17" bestFit="1" customWidth="1"/>
    <col min="14621" max="14851" width="9" style="17"/>
    <col min="14852" max="14852" width="4.125" style="17" customWidth="1"/>
    <col min="14853" max="14853" width="24.875" style="17" customWidth="1"/>
    <col min="14854" max="14854" width="14.875" style="17" customWidth="1"/>
    <col min="14855" max="14855" width="11" style="17" customWidth="1"/>
    <col min="14856" max="14856" width="13.875" style="17" customWidth="1"/>
    <col min="14857" max="14863" width="11" style="17" customWidth="1"/>
    <col min="14864" max="14864" width="10.875" style="17" bestFit="1" customWidth="1"/>
    <col min="14865" max="14865" width="10.875" style="17" customWidth="1"/>
    <col min="14866" max="14866" width="10.625" style="17" bestFit="1" customWidth="1"/>
    <col min="14867" max="14867" width="10.625" style="17" customWidth="1"/>
    <col min="14868" max="14868" width="11.25" style="17" bestFit="1" customWidth="1"/>
    <col min="14869" max="14871" width="11.25" style="17" customWidth="1"/>
    <col min="14872" max="14872" width="10.875" style="17" bestFit="1" customWidth="1"/>
    <col min="14873" max="14875" width="9" style="17"/>
    <col min="14876" max="14876" width="17.25" style="17" bestFit="1" customWidth="1"/>
    <col min="14877" max="15107" width="9" style="17"/>
    <col min="15108" max="15108" width="4.125" style="17" customWidth="1"/>
    <col min="15109" max="15109" width="24.875" style="17" customWidth="1"/>
    <col min="15110" max="15110" width="14.875" style="17" customWidth="1"/>
    <col min="15111" max="15111" width="11" style="17" customWidth="1"/>
    <col min="15112" max="15112" width="13.875" style="17" customWidth="1"/>
    <col min="15113" max="15119" width="11" style="17" customWidth="1"/>
    <col min="15120" max="15120" width="10.875" style="17" bestFit="1" customWidth="1"/>
    <col min="15121" max="15121" width="10.875" style="17" customWidth="1"/>
    <col min="15122" max="15122" width="10.625" style="17" bestFit="1" customWidth="1"/>
    <col min="15123" max="15123" width="10.625" style="17" customWidth="1"/>
    <col min="15124" max="15124" width="11.25" style="17" bestFit="1" customWidth="1"/>
    <col min="15125" max="15127" width="11.25" style="17" customWidth="1"/>
    <col min="15128" max="15128" width="10.875" style="17" bestFit="1" customWidth="1"/>
    <col min="15129" max="15131" width="9" style="17"/>
    <col min="15132" max="15132" width="17.25" style="17" bestFit="1" customWidth="1"/>
    <col min="15133" max="15363" width="9" style="17"/>
    <col min="15364" max="15364" width="4.125" style="17" customWidth="1"/>
    <col min="15365" max="15365" width="24.875" style="17" customWidth="1"/>
    <col min="15366" max="15366" width="14.875" style="17" customWidth="1"/>
    <col min="15367" max="15367" width="11" style="17" customWidth="1"/>
    <col min="15368" max="15368" width="13.875" style="17" customWidth="1"/>
    <col min="15369" max="15375" width="11" style="17" customWidth="1"/>
    <col min="15376" max="15376" width="10.875" style="17" bestFit="1" customWidth="1"/>
    <col min="15377" max="15377" width="10.875" style="17" customWidth="1"/>
    <col min="15378" max="15378" width="10.625" style="17" bestFit="1" customWidth="1"/>
    <col min="15379" max="15379" width="10.625" style="17" customWidth="1"/>
    <col min="15380" max="15380" width="11.25" style="17" bestFit="1" customWidth="1"/>
    <col min="15381" max="15383" width="11.25" style="17" customWidth="1"/>
    <col min="15384" max="15384" width="10.875" style="17" bestFit="1" customWidth="1"/>
    <col min="15385" max="15387" width="9" style="17"/>
    <col min="15388" max="15388" width="17.25" style="17" bestFit="1" customWidth="1"/>
    <col min="15389" max="15619" width="9" style="17"/>
    <col min="15620" max="15620" width="4.125" style="17" customWidth="1"/>
    <col min="15621" max="15621" width="24.875" style="17" customWidth="1"/>
    <col min="15622" max="15622" width="14.875" style="17" customWidth="1"/>
    <col min="15623" max="15623" width="11" style="17" customWidth="1"/>
    <col min="15624" max="15624" width="13.875" style="17" customWidth="1"/>
    <col min="15625" max="15631" width="11" style="17" customWidth="1"/>
    <col min="15632" max="15632" width="10.875" style="17" bestFit="1" customWidth="1"/>
    <col min="15633" max="15633" width="10.875" style="17" customWidth="1"/>
    <col min="15634" max="15634" width="10.625" style="17" bestFit="1" customWidth="1"/>
    <col min="15635" max="15635" width="10.625" style="17" customWidth="1"/>
    <col min="15636" max="15636" width="11.25" style="17" bestFit="1" customWidth="1"/>
    <col min="15637" max="15639" width="11.25" style="17" customWidth="1"/>
    <col min="15640" max="15640" width="10.875" style="17" bestFit="1" customWidth="1"/>
    <col min="15641" max="15643" width="9" style="17"/>
    <col min="15644" max="15644" width="17.25" style="17" bestFit="1" customWidth="1"/>
    <col min="15645" max="15875" width="9" style="17"/>
    <col min="15876" max="15876" width="4.125" style="17" customWidth="1"/>
    <col min="15877" max="15877" width="24.875" style="17" customWidth="1"/>
    <col min="15878" max="15878" width="14.875" style="17" customWidth="1"/>
    <col min="15879" max="15879" width="11" style="17" customWidth="1"/>
    <col min="15880" max="15880" width="13.875" style="17" customWidth="1"/>
    <col min="15881" max="15887" width="11" style="17" customWidth="1"/>
    <col min="15888" max="15888" width="10.875" style="17" bestFit="1" customWidth="1"/>
    <col min="15889" max="15889" width="10.875" style="17" customWidth="1"/>
    <col min="15890" max="15890" width="10.625" style="17" bestFit="1" customWidth="1"/>
    <col min="15891" max="15891" width="10.625" style="17" customWidth="1"/>
    <col min="15892" max="15892" width="11.25" style="17" bestFit="1" customWidth="1"/>
    <col min="15893" max="15895" width="11.25" style="17" customWidth="1"/>
    <col min="15896" max="15896" width="10.875" style="17" bestFit="1" customWidth="1"/>
    <col min="15897" max="15899" width="9" style="17"/>
    <col min="15900" max="15900" width="17.25" style="17" bestFit="1" customWidth="1"/>
    <col min="15901" max="16131" width="9" style="17"/>
    <col min="16132" max="16132" width="4.125" style="17" customWidth="1"/>
    <col min="16133" max="16133" width="24.875" style="17" customWidth="1"/>
    <col min="16134" max="16134" width="14.875" style="17" customWidth="1"/>
    <col min="16135" max="16135" width="11" style="17" customWidth="1"/>
    <col min="16136" max="16136" width="13.875" style="17" customWidth="1"/>
    <col min="16137" max="16143" width="11" style="17" customWidth="1"/>
    <col min="16144" max="16144" width="10.875" style="17" bestFit="1" customWidth="1"/>
    <col min="16145" max="16145" width="10.875" style="17" customWidth="1"/>
    <col min="16146" max="16146" width="10.625" style="17" bestFit="1" customWidth="1"/>
    <col min="16147" max="16147" width="10.625" style="17" customWidth="1"/>
    <col min="16148" max="16148" width="11.25" style="17" bestFit="1" customWidth="1"/>
    <col min="16149" max="16151" width="11.25" style="17" customWidth="1"/>
    <col min="16152" max="16152" width="10.875" style="17" bestFit="1" customWidth="1"/>
    <col min="16153" max="16155" width="9" style="17"/>
    <col min="16156" max="16156" width="17.25" style="17" bestFit="1" customWidth="1"/>
    <col min="16157" max="16384" width="9" style="17"/>
  </cols>
  <sheetData>
    <row r="1" spans="1:30" s="4" customFormat="1" ht="18" customHeight="1">
      <c r="A1" s="1" t="s">
        <v>0</v>
      </c>
      <c r="B1" s="2"/>
      <c r="C1" s="2"/>
      <c r="D1" s="2"/>
      <c r="E1" s="2"/>
      <c r="F1" s="2"/>
      <c r="G1" s="2"/>
      <c r="H1" s="2"/>
      <c r="I1" s="2"/>
      <c r="J1" s="2"/>
      <c r="K1" s="2"/>
      <c r="L1" s="2"/>
      <c r="M1" s="2"/>
      <c r="N1" s="3"/>
      <c r="O1" s="3"/>
      <c r="P1" s="2"/>
      <c r="Q1" s="2"/>
      <c r="R1" s="2"/>
      <c r="S1" s="2"/>
      <c r="T1" s="2"/>
      <c r="U1" s="2"/>
      <c r="V1" s="2"/>
      <c r="W1" s="2"/>
      <c r="X1" s="2"/>
      <c r="AB1" s="5"/>
    </row>
    <row r="2" spans="1:30" s="4" customFormat="1" ht="12" customHeight="1">
      <c r="A2" s="2"/>
      <c r="B2" s="2"/>
      <c r="C2" s="2"/>
      <c r="D2" s="2"/>
      <c r="E2" s="2"/>
      <c r="F2" s="2"/>
      <c r="G2" s="2"/>
      <c r="H2" s="2"/>
      <c r="I2" s="2"/>
      <c r="J2" s="2"/>
      <c r="K2" s="2"/>
      <c r="L2" s="2"/>
      <c r="M2" s="2"/>
      <c r="N2" s="2"/>
      <c r="O2" s="2"/>
      <c r="P2" s="2"/>
      <c r="Q2" s="2"/>
      <c r="R2" s="2"/>
      <c r="S2" s="2"/>
      <c r="T2" s="2"/>
      <c r="U2" s="2"/>
      <c r="V2" s="2"/>
      <c r="W2" s="2"/>
      <c r="X2" s="2"/>
      <c r="AB2" s="5"/>
    </row>
    <row r="3" spans="1:30" s="4" customFormat="1" ht="15" customHeight="1">
      <c r="A3" s="112" t="s">
        <v>1</v>
      </c>
      <c r="B3" s="119"/>
      <c r="C3" s="120"/>
      <c r="D3" s="110"/>
      <c r="E3" s="110"/>
      <c r="F3" s="110"/>
      <c r="G3" s="110"/>
      <c r="H3" s="111"/>
      <c r="I3" s="104" t="s">
        <v>2</v>
      </c>
      <c r="J3" s="105"/>
      <c r="K3" s="106"/>
      <c r="L3" s="121"/>
      <c r="M3" s="102"/>
      <c r="N3" s="103"/>
      <c r="O3" s="6"/>
      <c r="P3" s="2"/>
      <c r="Q3" s="2"/>
      <c r="R3" s="2"/>
      <c r="S3" s="2"/>
      <c r="T3" s="2"/>
      <c r="U3" s="2"/>
      <c r="V3" s="2"/>
      <c r="W3" s="2"/>
      <c r="X3" s="2"/>
      <c r="AB3" s="5"/>
    </row>
    <row r="4" spans="1:30" s="4" customFormat="1" ht="15" customHeight="1">
      <c r="A4" s="112" t="s">
        <v>3</v>
      </c>
      <c r="B4" s="119"/>
      <c r="C4" s="120"/>
      <c r="D4" s="110"/>
      <c r="E4" s="110"/>
      <c r="F4" s="110"/>
      <c r="G4" s="110"/>
      <c r="H4" s="111"/>
      <c r="I4" s="104" t="s">
        <v>4</v>
      </c>
      <c r="J4" s="105"/>
      <c r="K4" s="106"/>
      <c r="L4" s="121"/>
      <c r="M4" s="102"/>
      <c r="N4" s="103"/>
      <c r="O4" s="6"/>
      <c r="P4" s="2"/>
      <c r="Q4" s="2"/>
      <c r="R4" s="2"/>
      <c r="S4" s="2"/>
      <c r="T4" s="2"/>
      <c r="U4" s="2"/>
      <c r="V4" s="2"/>
      <c r="W4" s="2"/>
      <c r="X4" s="2"/>
      <c r="AB4" s="5"/>
    </row>
    <row r="5" spans="1:30" s="4" customFormat="1" ht="15" customHeight="1">
      <c r="A5" s="114" t="s">
        <v>5</v>
      </c>
      <c r="B5" s="115"/>
      <c r="C5" s="116"/>
      <c r="D5" s="117"/>
      <c r="E5" s="117"/>
      <c r="F5" s="7" t="s">
        <v>6</v>
      </c>
      <c r="G5" s="118"/>
      <c r="H5" s="111"/>
      <c r="I5" s="104" t="s">
        <v>7</v>
      </c>
      <c r="J5" s="105"/>
      <c r="K5" s="106"/>
      <c r="L5" s="8"/>
      <c r="M5" s="7" t="s">
        <v>6</v>
      </c>
      <c r="N5" s="9"/>
      <c r="O5" s="10"/>
      <c r="P5" s="2"/>
      <c r="Q5" s="2"/>
      <c r="R5" s="2"/>
      <c r="S5" s="2"/>
      <c r="T5" s="2"/>
      <c r="U5" s="2"/>
      <c r="V5" s="2"/>
      <c r="W5" s="2"/>
      <c r="X5" s="2"/>
      <c r="AB5" s="5"/>
    </row>
    <row r="6" spans="1:30" s="4" customFormat="1" ht="15" customHeight="1">
      <c r="A6" s="112" t="s">
        <v>8</v>
      </c>
      <c r="B6" s="113"/>
      <c r="C6" s="109"/>
      <c r="D6" s="110"/>
      <c r="E6" s="110"/>
      <c r="F6" s="110"/>
      <c r="G6" s="110"/>
      <c r="H6" s="111"/>
      <c r="I6" s="104" t="s">
        <v>9</v>
      </c>
      <c r="J6" s="105"/>
      <c r="K6" s="106"/>
      <c r="L6" s="101"/>
      <c r="M6" s="102"/>
      <c r="N6" s="103"/>
      <c r="O6" s="6"/>
      <c r="P6" s="2"/>
      <c r="Q6" s="2"/>
      <c r="R6" s="2"/>
      <c r="S6" s="2"/>
      <c r="T6" s="2"/>
      <c r="U6" s="2"/>
      <c r="V6" s="2"/>
      <c r="W6" s="2"/>
      <c r="X6" s="2"/>
      <c r="AB6" s="5"/>
    </row>
    <row r="7" spans="1:30" s="4" customFormat="1" ht="15" customHeight="1">
      <c r="A7" s="112" t="s">
        <v>10</v>
      </c>
      <c r="B7" s="113"/>
      <c r="C7" s="109"/>
      <c r="D7" s="110"/>
      <c r="E7" s="110"/>
      <c r="F7" s="110"/>
      <c r="G7" s="110"/>
      <c r="H7" s="111"/>
      <c r="I7" s="104" t="s">
        <v>11</v>
      </c>
      <c r="J7" s="105"/>
      <c r="K7" s="106"/>
      <c r="L7" s="101"/>
      <c r="M7" s="102"/>
      <c r="N7" s="103"/>
      <c r="O7" s="6"/>
      <c r="P7" s="2"/>
      <c r="Q7" s="2"/>
      <c r="R7" s="2"/>
      <c r="S7" s="2"/>
      <c r="T7" s="2"/>
      <c r="U7" s="2"/>
      <c r="V7" s="2"/>
      <c r="W7" s="2"/>
      <c r="X7" s="2"/>
      <c r="AB7" s="5"/>
    </row>
    <row r="8" spans="1:30" s="4" customFormat="1" ht="15" customHeight="1">
      <c r="A8" s="112" t="s">
        <v>12</v>
      </c>
      <c r="B8" s="113"/>
      <c r="C8" s="109"/>
      <c r="D8" s="110"/>
      <c r="E8" s="110"/>
      <c r="F8" s="110"/>
      <c r="G8" s="110"/>
      <c r="H8" s="111"/>
      <c r="I8" s="104" t="s">
        <v>13</v>
      </c>
      <c r="J8" s="105"/>
      <c r="K8" s="106"/>
      <c r="L8" s="101"/>
      <c r="M8" s="102"/>
      <c r="N8" s="103"/>
      <c r="O8" s="6"/>
      <c r="P8" s="2"/>
      <c r="Q8" s="2"/>
      <c r="R8" s="2"/>
      <c r="S8" s="2"/>
      <c r="T8" s="2"/>
      <c r="U8" s="2"/>
      <c r="V8" s="2"/>
      <c r="W8" s="2"/>
      <c r="X8" s="2"/>
      <c r="AB8" s="5"/>
    </row>
    <row r="9" spans="1:30" s="4" customFormat="1" ht="15" customHeight="1">
      <c r="A9" s="107" t="s">
        <v>14</v>
      </c>
      <c r="B9" s="108"/>
      <c r="C9" s="109"/>
      <c r="D9" s="110"/>
      <c r="E9" s="110"/>
      <c r="F9" s="110"/>
      <c r="G9" s="110"/>
      <c r="H9" s="111"/>
      <c r="I9" s="104" t="s">
        <v>15</v>
      </c>
      <c r="J9" s="105"/>
      <c r="K9" s="106"/>
      <c r="L9" s="101"/>
      <c r="M9" s="102"/>
      <c r="N9" s="103"/>
      <c r="O9" s="6"/>
      <c r="P9" s="2"/>
      <c r="Q9" s="2"/>
      <c r="R9" s="2"/>
      <c r="S9" s="2"/>
      <c r="T9" s="2"/>
      <c r="U9" s="2"/>
      <c r="V9" s="2"/>
      <c r="W9" s="2"/>
      <c r="X9" s="2"/>
      <c r="AB9" s="5"/>
    </row>
    <row r="10" spans="1:30" s="4" customFormat="1" ht="15" customHeight="1">
      <c r="A10" s="107" t="s">
        <v>16</v>
      </c>
      <c r="B10" s="108"/>
      <c r="C10" s="109"/>
      <c r="D10" s="110"/>
      <c r="E10" s="110"/>
      <c r="F10" s="110"/>
      <c r="G10" s="110"/>
      <c r="H10" s="111"/>
      <c r="I10" s="99" t="s">
        <v>17</v>
      </c>
      <c r="J10" s="100"/>
      <c r="K10" s="100"/>
      <c r="L10" s="101"/>
      <c r="M10" s="102"/>
      <c r="N10" s="103"/>
      <c r="O10" s="6"/>
      <c r="P10" s="11" t="s">
        <v>18</v>
      </c>
      <c r="Q10" s="12"/>
      <c r="R10" s="12"/>
      <c r="S10" s="12"/>
      <c r="T10" s="12"/>
      <c r="U10" s="12"/>
      <c r="V10" s="12"/>
      <c r="W10" s="12"/>
      <c r="X10" s="12"/>
      <c r="AB10" s="5"/>
    </row>
    <row r="11" spans="1:30" s="4" customFormat="1" ht="15" customHeight="1">
      <c r="A11" s="95"/>
      <c r="B11" s="96"/>
      <c r="C11" s="13"/>
      <c r="D11" s="13"/>
      <c r="E11" s="13"/>
      <c r="F11" s="97"/>
      <c r="G11" s="98"/>
      <c r="H11" s="98"/>
      <c r="I11" s="99" t="s">
        <v>19</v>
      </c>
      <c r="J11" s="100"/>
      <c r="K11" s="100"/>
      <c r="L11" s="101"/>
      <c r="M11" s="102"/>
      <c r="N11" s="103"/>
      <c r="O11" s="6"/>
      <c r="P11" s="11"/>
      <c r="Q11" s="12"/>
      <c r="R11" s="12"/>
      <c r="S11" s="12"/>
      <c r="T11" s="12"/>
      <c r="U11" s="12"/>
      <c r="V11" s="12"/>
      <c r="W11" s="12"/>
      <c r="X11" s="12"/>
      <c r="AB11" s="5"/>
    </row>
    <row r="12" spans="1:30" s="4" customFormat="1" ht="15" customHeight="1">
      <c r="A12" s="14"/>
      <c r="B12" s="14"/>
      <c r="C12" s="14"/>
      <c r="D12" s="14"/>
      <c r="E12" s="14"/>
      <c r="F12" s="15"/>
      <c r="G12" s="15"/>
      <c r="H12" s="15"/>
      <c r="I12" s="104" t="s">
        <v>20</v>
      </c>
      <c r="J12" s="105"/>
      <c r="K12" s="106"/>
      <c r="L12" s="101"/>
      <c r="M12" s="102"/>
      <c r="N12" s="103"/>
      <c r="O12" s="6"/>
      <c r="P12" s="11" t="s">
        <v>21</v>
      </c>
      <c r="Q12" s="12"/>
      <c r="R12" s="12"/>
      <c r="S12" s="12"/>
      <c r="T12" s="12"/>
      <c r="U12" s="12"/>
      <c r="V12" s="12"/>
      <c r="W12" s="12"/>
      <c r="X12" s="12"/>
      <c r="AB12" s="5"/>
    </row>
    <row r="13" spans="1:30" ht="14.25" customHeight="1">
      <c r="P13" s="2"/>
      <c r="Q13" s="2"/>
      <c r="R13" s="2"/>
      <c r="S13" s="2"/>
      <c r="T13" s="2"/>
      <c r="U13" s="2"/>
      <c r="V13" s="2"/>
      <c r="W13" s="2"/>
      <c r="X13" s="2"/>
    </row>
    <row r="14" spans="1:30" ht="28.5" customHeight="1">
      <c r="A14" s="82" t="s">
        <v>22</v>
      </c>
      <c r="B14" s="84" t="s">
        <v>23</v>
      </c>
      <c r="C14" s="86" t="s">
        <v>24</v>
      </c>
      <c r="D14" s="87"/>
      <c r="E14" s="88"/>
      <c r="F14" s="89" t="s">
        <v>25</v>
      </c>
      <c r="G14" s="18" t="s">
        <v>26</v>
      </c>
      <c r="H14" s="19" t="s">
        <v>27</v>
      </c>
      <c r="I14" s="68" t="s">
        <v>28</v>
      </c>
      <c r="J14" s="91"/>
      <c r="K14" s="91"/>
      <c r="L14" s="69"/>
      <c r="M14" s="20" t="s">
        <v>29</v>
      </c>
      <c r="N14" s="21" t="s">
        <v>30</v>
      </c>
      <c r="O14" s="22"/>
      <c r="P14" s="92" t="s">
        <v>31</v>
      </c>
      <c r="Q14" s="93"/>
      <c r="R14" s="93"/>
      <c r="S14" s="93"/>
      <c r="T14" s="93"/>
      <c r="U14" s="94"/>
      <c r="V14" s="68" t="s">
        <v>32</v>
      </c>
      <c r="W14" s="69"/>
      <c r="X14" s="23"/>
      <c r="AB14" s="24"/>
      <c r="AC14" s="24" t="s">
        <v>33</v>
      </c>
      <c r="AD14" s="25"/>
    </row>
    <row r="15" spans="1:30" ht="28.5" customHeight="1">
      <c r="A15" s="83"/>
      <c r="B15" s="85"/>
      <c r="C15" s="70" t="s">
        <v>34</v>
      </c>
      <c r="D15" s="72" t="s">
        <v>35</v>
      </c>
      <c r="E15" s="74" t="s">
        <v>36</v>
      </c>
      <c r="F15" s="90"/>
      <c r="G15" s="26"/>
      <c r="H15" s="27" t="s">
        <v>37</v>
      </c>
      <c r="I15" s="27" t="s">
        <v>37</v>
      </c>
      <c r="J15" s="27" t="s">
        <v>38</v>
      </c>
      <c r="K15" s="27" t="s">
        <v>39</v>
      </c>
      <c r="L15" s="27" t="s">
        <v>40</v>
      </c>
      <c r="M15" s="28"/>
      <c r="N15" s="29"/>
      <c r="O15" s="30" t="s">
        <v>41</v>
      </c>
      <c r="P15" s="76" t="s">
        <v>42</v>
      </c>
      <c r="Q15" s="77"/>
      <c r="R15" s="78" t="s">
        <v>43</v>
      </c>
      <c r="S15" s="79"/>
      <c r="T15" s="78" t="s">
        <v>44</v>
      </c>
      <c r="U15" s="79"/>
      <c r="V15" s="80" t="s">
        <v>45</v>
      </c>
      <c r="W15" s="80" t="s">
        <v>46</v>
      </c>
      <c r="X15" s="66" t="s">
        <v>47</v>
      </c>
      <c r="AB15" s="31" t="s">
        <v>22</v>
      </c>
      <c r="AC15" s="32" t="s">
        <v>25</v>
      </c>
      <c r="AD15" s="33" t="s">
        <v>48</v>
      </c>
    </row>
    <row r="16" spans="1:30" ht="19.5">
      <c r="A16" s="83"/>
      <c r="B16" s="85"/>
      <c r="C16" s="71"/>
      <c r="D16" s="73"/>
      <c r="E16" s="75"/>
      <c r="F16" s="90"/>
      <c r="G16" s="26" t="s">
        <v>49</v>
      </c>
      <c r="H16" s="26" t="s">
        <v>50</v>
      </c>
      <c r="I16" s="26" t="s">
        <v>51</v>
      </c>
      <c r="J16" s="26" t="s">
        <v>52</v>
      </c>
      <c r="K16" s="28" t="s">
        <v>53</v>
      </c>
      <c r="L16" s="28" t="s">
        <v>54</v>
      </c>
      <c r="M16" s="28" t="s">
        <v>55</v>
      </c>
      <c r="N16" s="29" t="s">
        <v>56</v>
      </c>
      <c r="O16" s="30"/>
      <c r="P16" s="34" t="s">
        <v>57</v>
      </c>
      <c r="Q16" s="35" t="s">
        <v>58</v>
      </c>
      <c r="R16" s="35" t="s">
        <v>57</v>
      </c>
      <c r="S16" s="35" t="s">
        <v>58</v>
      </c>
      <c r="T16" s="35" t="s">
        <v>57</v>
      </c>
      <c r="U16" s="35" t="s">
        <v>58</v>
      </c>
      <c r="V16" s="81"/>
      <c r="W16" s="81"/>
      <c r="X16" s="67"/>
      <c r="AB16" s="36">
        <v>1</v>
      </c>
      <c r="AC16" s="37" t="s">
        <v>59</v>
      </c>
      <c r="AD16" s="38">
        <v>1129</v>
      </c>
    </row>
    <row r="17" spans="1:30" ht="15" customHeight="1">
      <c r="A17" s="39">
        <v>1</v>
      </c>
      <c r="B17" s="40"/>
      <c r="C17" s="39"/>
      <c r="D17" s="41"/>
      <c r="E17" s="42"/>
      <c r="F17" s="43"/>
      <c r="G17" s="44" t="str">
        <f t="shared" ref="G17:G36" si="0">IF(F17="","",_xlfn.IFNA(VLOOKUP(F17,AC$17:AD$66,2,FALSE),AD$16))</f>
        <v/>
      </c>
      <c r="H17" s="45"/>
      <c r="I17" s="45"/>
      <c r="J17" s="46"/>
      <c r="K17" s="46"/>
      <c r="L17" s="46"/>
      <c r="M17" s="47">
        <f t="shared" ref="M17" si="1">I17+J17*1.25+K17*1.35+L17*0.25</f>
        <v>0</v>
      </c>
      <c r="N17" s="48" t="e">
        <f t="shared" ref="N17:N36" si="2">G17*M17</f>
        <v>#VALUE!</v>
      </c>
      <c r="O17" s="49" t="e">
        <f>IF(OR(G17="",X17=""),"",IF(X17&gt;=N17,"○","×"))</f>
        <v>#DIV/0!</v>
      </c>
      <c r="P17" s="50"/>
      <c r="Q17" s="51" t="e">
        <f t="shared" ref="Q17:Q36" si="3">P17*I17/H17</f>
        <v>#DIV/0!</v>
      </c>
      <c r="R17" s="52"/>
      <c r="S17" s="52"/>
      <c r="T17" s="52"/>
      <c r="U17" s="52"/>
      <c r="V17" s="53"/>
      <c r="W17" s="52"/>
      <c r="X17" s="54" t="e">
        <f>Q17+V17</f>
        <v>#DIV/0!</v>
      </c>
      <c r="AB17" s="36">
        <v>2</v>
      </c>
      <c r="AC17" s="37" t="s">
        <v>60</v>
      </c>
      <c r="AD17" s="38">
        <v>1139</v>
      </c>
    </row>
    <row r="18" spans="1:30" ht="15" customHeight="1">
      <c r="A18" s="39">
        <v>2</v>
      </c>
      <c r="B18" s="40"/>
      <c r="C18" s="39"/>
      <c r="D18" s="41"/>
      <c r="E18" s="42"/>
      <c r="F18" s="43"/>
      <c r="G18" s="44" t="str">
        <f t="shared" si="0"/>
        <v/>
      </c>
      <c r="H18" s="45"/>
      <c r="I18" s="45"/>
      <c r="J18" s="46"/>
      <c r="K18" s="46"/>
      <c r="L18" s="46"/>
      <c r="M18" s="47">
        <f>I18+J18*1.25+K18*1.35+L18*0.25</f>
        <v>0</v>
      </c>
      <c r="N18" s="48" t="e">
        <f t="shared" si="2"/>
        <v>#VALUE!</v>
      </c>
      <c r="O18" s="49" t="e">
        <f t="shared" ref="O18:O36" si="4">IF(OR(G18="",X18=""),"",IF(X18&gt;=N18,"○","×"))</f>
        <v>#DIV/0!</v>
      </c>
      <c r="P18" s="50"/>
      <c r="Q18" s="55" t="e">
        <f t="shared" si="3"/>
        <v>#DIV/0!</v>
      </c>
      <c r="R18" s="52"/>
      <c r="S18" s="52"/>
      <c r="T18" s="52"/>
      <c r="U18" s="52"/>
      <c r="V18" s="56"/>
      <c r="W18" s="52"/>
      <c r="X18" s="54" t="e">
        <f>Q18+V18</f>
        <v>#DIV/0!</v>
      </c>
      <c r="AB18" s="36">
        <v>3</v>
      </c>
      <c r="AC18" s="37" t="s">
        <v>61</v>
      </c>
      <c r="AD18" s="38">
        <v>1139</v>
      </c>
    </row>
    <row r="19" spans="1:30" ht="15" customHeight="1">
      <c r="A19" s="39">
        <v>3</v>
      </c>
      <c r="B19" s="40"/>
      <c r="C19" s="39"/>
      <c r="D19" s="41"/>
      <c r="E19" s="42"/>
      <c r="F19" s="43"/>
      <c r="G19" s="44" t="str">
        <f t="shared" si="0"/>
        <v/>
      </c>
      <c r="H19" s="45"/>
      <c r="I19" s="57"/>
      <c r="J19" s="58"/>
      <c r="K19" s="58"/>
      <c r="L19" s="58"/>
      <c r="M19" s="47">
        <f t="shared" ref="M19:M36" si="5">I19+J19*1.25+K19*1.35+L19*0.25</f>
        <v>0</v>
      </c>
      <c r="N19" s="48" t="e">
        <f t="shared" si="2"/>
        <v>#VALUE!</v>
      </c>
      <c r="O19" s="49" t="e">
        <f t="shared" si="4"/>
        <v>#DIV/0!</v>
      </c>
      <c r="P19" s="50"/>
      <c r="Q19" s="51" t="e">
        <f t="shared" si="3"/>
        <v>#DIV/0!</v>
      </c>
      <c r="R19" s="52"/>
      <c r="S19" s="52"/>
      <c r="T19" s="52"/>
      <c r="U19" s="59"/>
      <c r="V19" s="53"/>
      <c r="W19" s="59"/>
      <c r="X19" s="54" t="e">
        <f t="shared" ref="X18:X36" si="6">Q19+V19</f>
        <v>#DIV/0!</v>
      </c>
      <c r="AB19" s="36">
        <v>4</v>
      </c>
      <c r="AC19" s="37" t="s">
        <v>62</v>
      </c>
      <c r="AD19" s="38">
        <v>1457</v>
      </c>
    </row>
    <row r="20" spans="1:30" ht="15" customHeight="1">
      <c r="A20" s="39">
        <v>4</v>
      </c>
      <c r="B20" s="40"/>
      <c r="C20" s="39"/>
      <c r="D20" s="41"/>
      <c r="E20" s="42"/>
      <c r="F20" s="43"/>
      <c r="G20" s="44" t="str">
        <f t="shared" si="0"/>
        <v/>
      </c>
      <c r="H20" s="45"/>
      <c r="I20" s="45"/>
      <c r="J20" s="46"/>
      <c r="K20" s="46"/>
      <c r="L20" s="46"/>
      <c r="M20" s="47">
        <f t="shared" si="5"/>
        <v>0</v>
      </c>
      <c r="N20" s="48" t="e">
        <f t="shared" si="2"/>
        <v>#VALUE!</v>
      </c>
      <c r="O20" s="49" t="e">
        <f t="shared" si="4"/>
        <v>#DIV/0!</v>
      </c>
      <c r="P20" s="50"/>
      <c r="Q20" s="55" t="e">
        <f t="shared" si="3"/>
        <v>#DIV/0!</v>
      </c>
      <c r="R20" s="52"/>
      <c r="S20" s="52"/>
      <c r="T20" s="52"/>
      <c r="U20" s="52"/>
      <c r="V20" s="56"/>
      <c r="W20" s="52"/>
      <c r="X20" s="54" t="e">
        <f t="shared" si="6"/>
        <v>#DIV/0!</v>
      </c>
      <c r="AB20" s="36">
        <v>5</v>
      </c>
      <c r="AC20" s="37" t="s">
        <v>63</v>
      </c>
      <c r="AD20" s="38">
        <v>1497</v>
      </c>
    </row>
    <row r="21" spans="1:30" ht="15" customHeight="1">
      <c r="A21" s="39">
        <v>5</v>
      </c>
      <c r="B21" s="40"/>
      <c r="C21" s="39"/>
      <c r="D21" s="41"/>
      <c r="E21" s="42"/>
      <c r="F21" s="43"/>
      <c r="G21" s="44" t="str">
        <f t="shared" si="0"/>
        <v/>
      </c>
      <c r="H21" s="45"/>
      <c r="I21" s="57"/>
      <c r="J21" s="58"/>
      <c r="K21" s="58"/>
      <c r="L21" s="58"/>
      <c r="M21" s="47">
        <f t="shared" si="5"/>
        <v>0</v>
      </c>
      <c r="N21" s="48" t="e">
        <f t="shared" si="2"/>
        <v>#VALUE!</v>
      </c>
      <c r="O21" s="49" t="e">
        <f t="shared" si="4"/>
        <v>#DIV/0!</v>
      </c>
      <c r="P21" s="50"/>
      <c r="Q21" s="51" t="e">
        <f t="shared" si="3"/>
        <v>#DIV/0!</v>
      </c>
      <c r="R21" s="52"/>
      <c r="S21" s="52"/>
      <c r="T21" s="52"/>
      <c r="U21" s="59"/>
      <c r="V21" s="53"/>
      <c r="W21" s="59"/>
      <c r="X21" s="54" t="e">
        <f t="shared" si="6"/>
        <v>#DIV/0!</v>
      </c>
      <c r="AB21" s="36">
        <v>6</v>
      </c>
      <c r="AC21" s="37" t="s">
        <v>64</v>
      </c>
      <c r="AD21" s="38">
        <v>1497</v>
      </c>
    </row>
    <row r="22" spans="1:30" ht="15" customHeight="1">
      <c r="A22" s="39">
        <v>6</v>
      </c>
      <c r="B22" s="40"/>
      <c r="C22" s="39"/>
      <c r="D22" s="41"/>
      <c r="E22" s="42"/>
      <c r="F22" s="43"/>
      <c r="G22" s="44" t="str">
        <f t="shared" si="0"/>
        <v/>
      </c>
      <c r="H22" s="45"/>
      <c r="I22" s="45"/>
      <c r="J22" s="46"/>
      <c r="K22" s="46"/>
      <c r="L22" s="46"/>
      <c r="M22" s="47">
        <f t="shared" si="5"/>
        <v>0</v>
      </c>
      <c r="N22" s="48" t="e">
        <f t="shared" si="2"/>
        <v>#VALUE!</v>
      </c>
      <c r="O22" s="49" t="e">
        <f t="shared" si="4"/>
        <v>#DIV/0!</v>
      </c>
      <c r="P22" s="50"/>
      <c r="Q22" s="55" t="e">
        <f t="shared" si="3"/>
        <v>#DIV/0!</v>
      </c>
      <c r="R22" s="52"/>
      <c r="S22" s="52"/>
      <c r="T22" s="52"/>
      <c r="U22" s="52"/>
      <c r="V22" s="56"/>
      <c r="W22" s="52"/>
      <c r="X22" s="54" t="e">
        <f t="shared" si="6"/>
        <v>#DIV/0!</v>
      </c>
      <c r="AB22" s="36"/>
      <c r="AC22" s="60"/>
      <c r="AD22" s="38"/>
    </row>
    <row r="23" spans="1:30" ht="15" customHeight="1">
      <c r="A23" s="39">
        <v>7</v>
      </c>
      <c r="B23" s="40"/>
      <c r="C23" s="39"/>
      <c r="D23" s="41"/>
      <c r="E23" s="42"/>
      <c r="F23" s="43"/>
      <c r="G23" s="44" t="str">
        <f t="shared" si="0"/>
        <v/>
      </c>
      <c r="H23" s="45"/>
      <c r="I23" s="57"/>
      <c r="J23" s="58"/>
      <c r="K23" s="58"/>
      <c r="L23" s="58"/>
      <c r="M23" s="47">
        <f t="shared" si="5"/>
        <v>0</v>
      </c>
      <c r="N23" s="48" t="e">
        <f t="shared" si="2"/>
        <v>#VALUE!</v>
      </c>
      <c r="O23" s="49" t="e">
        <f t="shared" si="4"/>
        <v>#DIV/0!</v>
      </c>
      <c r="P23" s="50"/>
      <c r="Q23" s="51" t="e">
        <f t="shared" si="3"/>
        <v>#DIV/0!</v>
      </c>
      <c r="R23" s="52"/>
      <c r="S23" s="52"/>
      <c r="T23" s="52"/>
      <c r="U23" s="59"/>
      <c r="V23" s="53"/>
      <c r="W23" s="59"/>
      <c r="X23" s="54" t="e">
        <f t="shared" si="6"/>
        <v>#DIV/0!</v>
      </c>
      <c r="AB23" s="36"/>
      <c r="AC23" s="37"/>
      <c r="AD23" s="38"/>
    </row>
    <row r="24" spans="1:30" ht="15" customHeight="1">
      <c r="A24" s="39">
        <v>8</v>
      </c>
      <c r="B24" s="40"/>
      <c r="C24" s="39"/>
      <c r="D24" s="41"/>
      <c r="E24" s="42"/>
      <c r="F24" s="43"/>
      <c r="G24" s="44" t="str">
        <f t="shared" si="0"/>
        <v/>
      </c>
      <c r="H24" s="45"/>
      <c r="I24" s="45"/>
      <c r="J24" s="46"/>
      <c r="K24" s="46"/>
      <c r="L24" s="46"/>
      <c r="M24" s="47">
        <f t="shared" si="5"/>
        <v>0</v>
      </c>
      <c r="N24" s="48" t="e">
        <f t="shared" si="2"/>
        <v>#VALUE!</v>
      </c>
      <c r="O24" s="49" t="e">
        <f t="shared" si="4"/>
        <v>#DIV/0!</v>
      </c>
      <c r="P24" s="50"/>
      <c r="Q24" s="55" t="e">
        <f t="shared" si="3"/>
        <v>#DIV/0!</v>
      </c>
      <c r="R24" s="52"/>
      <c r="S24" s="52"/>
      <c r="T24" s="52"/>
      <c r="U24" s="52"/>
      <c r="V24" s="56"/>
      <c r="W24" s="52"/>
      <c r="X24" s="54" t="e">
        <f t="shared" si="6"/>
        <v>#DIV/0!</v>
      </c>
      <c r="AB24" s="61"/>
      <c r="AC24" s="60"/>
      <c r="AD24" s="38"/>
    </row>
    <row r="25" spans="1:30" ht="15" customHeight="1">
      <c r="A25" s="39">
        <v>9</v>
      </c>
      <c r="B25" s="40"/>
      <c r="C25" s="39"/>
      <c r="D25" s="41"/>
      <c r="E25" s="42"/>
      <c r="F25" s="43"/>
      <c r="G25" s="44" t="str">
        <f t="shared" si="0"/>
        <v/>
      </c>
      <c r="H25" s="45"/>
      <c r="I25" s="57"/>
      <c r="J25" s="58"/>
      <c r="K25" s="58"/>
      <c r="L25" s="58"/>
      <c r="M25" s="47">
        <f t="shared" si="5"/>
        <v>0</v>
      </c>
      <c r="N25" s="48" t="e">
        <f t="shared" si="2"/>
        <v>#VALUE!</v>
      </c>
      <c r="O25" s="49" t="e">
        <f t="shared" si="4"/>
        <v>#DIV/0!</v>
      </c>
      <c r="P25" s="50"/>
      <c r="Q25" s="51" t="e">
        <f t="shared" si="3"/>
        <v>#DIV/0!</v>
      </c>
      <c r="R25" s="52"/>
      <c r="S25" s="52"/>
      <c r="T25" s="52"/>
      <c r="U25" s="59"/>
      <c r="V25" s="53"/>
      <c r="W25" s="59"/>
      <c r="X25" s="54" t="e">
        <f t="shared" si="6"/>
        <v>#DIV/0!</v>
      </c>
      <c r="AB25" s="62"/>
    </row>
    <row r="26" spans="1:30" ht="15" customHeight="1">
      <c r="A26" s="39">
        <v>10</v>
      </c>
      <c r="B26" s="40"/>
      <c r="C26" s="39"/>
      <c r="D26" s="41"/>
      <c r="E26" s="42"/>
      <c r="F26" s="43"/>
      <c r="G26" s="44" t="str">
        <f t="shared" si="0"/>
        <v/>
      </c>
      <c r="H26" s="45"/>
      <c r="I26" s="45"/>
      <c r="J26" s="46"/>
      <c r="K26" s="46"/>
      <c r="L26" s="46"/>
      <c r="M26" s="47">
        <f t="shared" si="5"/>
        <v>0</v>
      </c>
      <c r="N26" s="48" t="e">
        <f t="shared" si="2"/>
        <v>#VALUE!</v>
      </c>
      <c r="O26" s="49" t="e">
        <f t="shared" si="4"/>
        <v>#DIV/0!</v>
      </c>
      <c r="P26" s="50"/>
      <c r="Q26" s="55" t="e">
        <f t="shared" si="3"/>
        <v>#DIV/0!</v>
      </c>
      <c r="R26" s="52"/>
      <c r="S26" s="52"/>
      <c r="T26" s="52"/>
      <c r="U26" s="52"/>
      <c r="V26" s="56"/>
      <c r="W26" s="52"/>
      <c r="X26" s="54" t="e">
        <f t="shared" si="6"/>
        <v>#DIV/0!</v>
      </c>
      <c r="AB26" s="62"/>
    </row>
    <row r="27" spans="1:30" ht="15" customHeight="1">
      <c r="A27" s="39">
        <v>11</v>
      </c>
      <c r="B27" s="40"/>
      <c r="C27" s="39"/>
      <c r="D27" s="41"/>
      <c r="E27" s="42"/>
      <c r="F27" s="43"/>
      <c r="G27" s="44" t="str">
        <f t="shared" si="0"/>
        <v/>
      </c>
      <c r="H27" s="45"/>
      <c r="I27" s="57"/>
      <c r="J27" s="58"/>
      <c r="K27" s="58"/>
      <c r="L27" s="58"/>
      <c r="M27" s="47">
        <f t="shared" si="5"/>
        <v>0</v>
      </c>
      <c r="N27" s="48" t="e">
        <f t="shared" si="2"/>
        <v>#VALUE!</v>
      </c>
      <c r="O27" s="49" t="e">
        <f t="shared" si="4"/>
        <v>#DIV/0!</v>
      </c>
      <c r="P27" s="50"/>
      <c r="Q27" s="51" t="e">
        <f t="shared" si="3"/>
        <v>#DIV/0!</v>
      </c>
      <c r="R27" s="52"/>
      <c r="S27" s="52"/>
      <c r="T27" s="52"/>
      <c r="U27" s="59"/>
      <c r="V27" s="53"/>
      <c r="W27" s="59"/>
      <c r="X27" s="54" t="e">
        <f t="shared" si="6"/>
        <v>#DIV/0!</v>
      </c>
      <c r="AB27" s="62"/>
    </row>
    <row r="28" spans="1:30" ht="15" customHeight="1">
      <c r="A28" s="39">
        <v>12</v>
      </c>
      <c r="B28" s="40"/>
      <c r="C28" s="39"/>
      <c r="D28" s="41"/>
      <c r="E28" s="42"/>
      <c r="F28" s="43"/>
      <c r="G28" s="44" t="str">
        <f t="shared" si="0"/>
        <v/>
      </c>
      <c r="H28" s="45"/>
      <c r="I28" s="45"/>
      <c r="J28" s="46"/>
      <c r="K28" s="46"/>
      <c r="L28" s="46"/>
      <c r="M28" s="47">
        <f t="shared" si="5"/>
        <v>0</v>
      </c>
      <c r="N28" s="48" t="e">
        <f t="shared" si="2"/>
        <v>#VALUE!</v>
      </c>
      <c r="O28" s="49" t="e">
        <f t="shared" si="4"/>
        <v>#DIV/0!</v>
      </c>
      <c r="P28" s="50"/>
      <c r="Q28" s="55" t="e">
        <f t="shared" si="3"/>
        <v>#DIV/0!</v>
      </c>
      <c r="R28" s="52"/>
      <c r="S28" s="52"/>
      <c r="T28" s="52"/>
      <c r="U28" s="52"/>
      <c r="V28" s="56"/>
      <c r="W28" s="52"/>
      <c r="X28" s="54" t="e">
        <f t="shared" si="6"/>
        <v>#DIV/0!</v>
      </c>
      <c r="AB28" s="62"/>
    </row>
    <row r="29" spans="1:30" ht="15" customHeight="1">
      <c r="A29" s="39">
        <v>13</v>
      </c>
      <c r="B29" s="40"/>
      <c r="C29" s="39"/>
      <c r="D29" s="41"/>
      <c r="E29" s="42"/>
      <c r="F29" s="43"/>
      <c r="G29" s="44" t="str">
        <f t="shared" si="0"/>
        <v/>
      </c>
      <c r="H29" s="45"/>
      <c r="I29" s="57"/>
      <c r="J29" s="58"/>
      <c r="K29" s="58"/>
      <c r="L29" s="58"/>
      <c r="M29" s="47">
        <f t="shared" si="5"/>
        <v>0</v>
      </c>
      <c r="N29" s="48" t="e">
        <f t="shared" si="2"/>
        <v>#VALUE!</v>
      </c>
      <c r="O29" s="49" t="e">
        <f t="shared" si="4"/>
        <v>#DIV/0!</v>
      </c>
      <c r="P29" s="50"/>
      <c r="Q29" s="51" t="e">
        <f t="shared" si="3"/>
        <v>#DIV/0!</v>
      </c>
      <c r="R29" s="52"/>
      <c r="S29" s="52"/>
      <c r="T29" s="52"/>
      <c r="U29" s="59"/>
      <c r="V29" s="53"/>
      <c r="W29" s="59"/>
      <c r="X29" s="54" t="e">
        <f t="shared" si="6"/>
        <v>#DIV/0!</v>
      </c>
      <c r="AB29" s="62"/>
    </row>
    <row r="30" spans="1:30" ht="15" customHeight="1">
      <c r="A30" s="39">
        <v>14</v>
      </c>
      <c r="B30" s="40"/>
      <c r="C30" s="39"/>
      <c r="D30" s="41"/>
      <c r="E30" s="42"/>
      <c r="F30" s="43"/>
      <c r="G30" s="44" t="str">
        <f t="shared" si="0"/>
        <v/>
      </c>
      <c r="H30" s="45"/>
      <c r="I30" s="45"/>
      <c r="J30" s="46"/>
      <c r="K30" s="46"/>
      <c r="L30" s="46"/>
      <c r="M30" s="47">
        <f t="shared" si="5"/>
        <v>0</v>
      </c>
      <c r="N30" s="48" t="e">
        <f t="shared" si="2"/>
        <v>#VALUE!</v>
      </c>
      <c r="O30" s="49" t="e">
        <f t="shared" si="4"/>
        <v>#DIV/0!</v>
      </c>
      <c r="P30" s="50"/>
      <c r="Q30" s="55" t="e">
        <f t="shared" si="3"/>
        <v>#DIV/0!</v>
      </c>
      <c r="R30" s="52"/>
      <c r="S30" s="52"/>
      <c r="T30" s="52"/>
      <c r="U30" s="52"/>
      <c r="V30" s="56"/>
      <c r="W30" s="52"/>
      <c r="X30" s="54" t="e">
        <f t="shared" si="6"/>
        <v>#DIV/0!</v>
      </c>
      <c r="AB30" s="62"/>
    </row>
    <row r="31" spans="1:30" ht="15" customHeight="1">
      <c r="A31" s="39">
        <v>15</v>
      </c>
      <c r="B31" s="40"/>
      <c r="C31" s="39"/>
      <c r="D31" s="41"/>
      <c r="E31" s="42"/>
      <c r="F31" s="43"/>
      <c r="G31" s="44" t="str">
        <f t="shared" si="0"/>
        <v/>
      </c>
      <c r="H31" s="45"/>
      <c r="I31" s="57"/>
      <c r="J31" s="58"/>
      <c r="K31" s="58"/>
      <c r="L31" s="58"/>
      <c r="M31" s="47">
        <f t="shared" si="5"/>
        <v>0</v>
      </c>
      <c r="N31" s="48" t="e">
        <f t="shared" si="2"/>
        <v>#VALUE!</v>
      </c>
      <c r="O31" s="49" t="e">
        <f t="shared" si="4"/>
        <v>#DIV/0!</v>
      </c>
      <c r="P31" s="50"/>
      <c r="Q31" s="51" t="e">
        <f t="shared" si="3"/>
        <v>#DIV/0!</v>
      </c>
      <c r="R31" s="52"/>
      <c r="S31" s="52"/>
      <c r="T31" s="52"/>
      <c r="U31" s="59"/>
      <c r="V31" s="53"/>
      <c r="W31" s="59"/>
      <c r="X31" s="54" t="e">
        <f t="shared" si="6"/>
        <v>#DIV/0!</v>
      </c>
      <c r="AB31" s="62"/>
    </row>
    <row r="32" spans="1:30" ht="15" customHeight="1">
      <c r="A32" s="39">
        <v>16</v>
      </c>
      <c r="B32" s="40"/>
      <c r="C32" s="39"/>
      <c r="D32" s="41"/>
      <c r="E32" s="42"/>
      <c r="F32" s="43"/>
      <c r="G32" s="44" t="str">
        <f t="shared" si="0"/>
        <v/>
      </c>
      <c r="H32" s="45"/>
      <c r="I32" s="45"/>
      <c r="J32" s="46"/>
      <c r="K32" s="46"/>
      <c r="L32" s="46"/>
      <c r="M32" s="47">
        <f t="shared" si="5"/>
        <v>0</v>
      </c>
      <c r="N32" s="48" t="e">
        <f t="shared" si="2"/>
        <v>#VALUE!</v>
      </c>
      <c r="O32" s="49" t="e">
        <f t="shared" si="4"/>
        <v>#DIV/0!</v>
      </c>
      <c r="P32" s="50"/>
      <c r="Q32" s="55" t="e">
        <f t="shared" si="3"/>
        <v>#DIV/0!</v>
      </c>
      <c r="R32" s="52"/>
      <c r="S32" s="52"/>
      <c r="T32" s="52"/>
      <c r="U32" s="52"/>
      <c r="V32" s="56"/>
      <c r="W32" s="52"/>
      <c r="X32" s="54" t="e">
        <f t="shared" si="6"/>
        <v>#DIV/0!</v>
      </c>
      <c r="AB32" s="62"/>
    </row>
    <row r="33" spans="1:28" ht="15" customHeight="1">
      <c r="A33" s="39">
        <v>17</v>
      </c>
      <c r="B33" s="40"/>
      <c r="C33" s="39"/>
      <c r="D33" s="41"/>
      <c r="E33" s="42"/>
      <c r="F33" s="43"/>
      <c r="G33" s="44" t="str">
        <f t="shared" si="0"/>
        <v/>
      </c>
      <c r="H33" s="45"/>
      <c r="I33" s="57"/>
      <c r="J33" s="58"/>
      <c r="K33" s="58"/>
      <c r="L33" s="58"/>
      <c r="M33" s="47">
        <f t="shared" si="5"/>
        <v>0</v>
      </c>
      <c r="N33" s="48" t="e">
        <f t="shared" si="2"/>
        <v>#VALUE!</v>
      </c>
      <c r="O33" s="49" t="e">
        <f t="shared" si="4"/>
        <v>#DIV/0!</v>
      </c>
      <c r="P33" s="50"/>
      <c r="Q33" s="51" t="e">
        <f t="shared" si="3"/>
        <v>#DIV/0!</v>
      </c>
      <c r="R33" s="52"/>
      <c r="S33" s="52"/>
      <c r="T33" s="52"/>
      <c r="U33" s="59"/>
      <c r="V33" s="53"/>
      <c r="W33" s="59"/>
      <c r="X33" s="54" t="e">
        <f t="shared" si="6"/>
        <v>#DIV/0!</v>
      </c>
      <c r="AB33" s="62"/>
    </row>
    <row r="34" spans="1:28" ht="15" customHeight="1">
      <c r="A34" s="39">
        <v>18</v>
      </c>
      <c r="B34" s="40"/>
      <c r="C34" s="39"/>
      <c r="D34" s="41"/>
      <c r="E34" s="42"/>
      <c r="F34" s="43"/>
      <c r="G34" s="44" t="str">
        <f t="shared" si="0"/>
        <v/>
      </c>
      <c r="H34" s="45"/>
      <c r="I34" s="45"/>
      <c r="J34" s="46"/>
      <c r="K34" s="46"/>
      <c r="L34" s="46"/>
      <c r="M34" s="47">
        <f t="shared" si="5"/>
        <v>0</v>
      </c>
      <c r="N34" s="48" t="e">
        <f t="shared" si="2"/>
        <v>#VALUE!</v>
      </c>
      <c r="O34" s="49" t="e">
        <f t="shared" si="4"/>
        <v>#DIV/0!</v>
      </c>
      <c r="P34" s="50"/>
      <c r="Q34" s="55" t="e">
        <f t="shared" si="3"/>
        <v>#DIV/0!</v>
      </c>
      <c r="R34" s="52"/>
      <c r="S34" s="52"/>
      <c r="T34" s="52"/>
      <c r="U34" s="52"/>
      <c r="V34" s="56"/>
      <c r="W34" s="52"/>
      <c r="X34" s="54" t="e">
        <f t="shared" si="6"/>
        <v>#DIV/0!</v>
      </c>
      <c r="AB34" s="62"/>
    </row>
    <row r="35" spans="1:28" ht="15" customHeight="1">
      <c r="A35" s="39">
        <v>19</v>
      </c>
      <c r="B35" s="40"/>
      <c r="C35" s="39"/>
      <c r="D35" s="41"/>
      <c r="E35" s="42"/>
      <c r="F35" s="43"/>
      <c r="G35" s="44" t="str">
        <f t="shared" si="0"/>
        <v/>
      </c>
      <c r="H35" s="45"/>
      <c r="I35" s="57"/>
      <c r="J35" s="58"/>
      <c r="K35" s="58"/>
      <c r="L35" s="58"/>
      <c r="M35" s="47">
        <f t="shared" si="5"/>
        <v>0</v>
      </c>
      <c r="N35" s="48" t="e">
        <f t="shared" si="2"/>
        <v>#VALUE!</v>
      </c>
      <c r="O35" s="49" t="e">
        <f t="shared" si="4"/>
        <v>#DIV/0!</v>
      </c>
      <c r="P35" s="50"/>
      <c r="Q35" s="51" t="e">
        <f t="shared" si="3"/>
        <v>#DIV/0!</v>
      </c>
      <c r="R35" s="52"/>
      <c r="S35" s="52"/>
      <c r="T35" s="52"/>
      <c r="U35" s="59"/>
      <c r="V35" s="53"/>
      <c r="W35" s="59"/>
      <c r="X35" s="54" t="e">
        <f t="shared" si="6"/>
        <v>#DIV/0!</v>
      </c>
      <c r="AB35" s="62"/>
    </row>
    <row r="36" spans="1:28" ht="15" customHeight="1">
      <c r="A36" s="39">
        <v>20</v>
      </c>
      <c r="B36" s="40"/>
      <c r="C36" s="39"/>
      <c r="D36" s="41"/>
      <c r="E36" s="42"/>
      <c r="F36" s="43"/>
      <c r="G36" s="44" t="str">
        <f t="shared" si="0"/>
        <v/>
      </c>
      <c r="H36" s="45"/>
      <c r="I36" s="45"/>
      <c r="J36" s="46"/>
      <c r="K36" s="46"/>
      <c r="L36" s="46"/>
      <c r="M36" s="47">
        <f t="shared" si="5"/>
        <v>0</v>
      </c>
      <c r="N36" s="48" t="e">
        <f t="shared" si="2"/>
        <v>#VALUE!</v>
      </c>
      <c r="O36" s="49" t="e">
        <f t="shared" si="4"/>
        <v>#DIV/0!</v>
      </c>
      <c r="P36" s="50"/>
      <c r="Q36" s="55" t="e">
        <f t="shared" si="3"/>
        <v>#DIV/0!</v>
      </c>
      <c r="R36" s="52"/>
      <c r="S36" s="52"/>
      <c r="T36" s="52"/>
      <c r="U36" s="52"/>
      <c r="V36" s="56"/>
      <c r="W36" s="52"/>
      <c r="X36" s="54" t="e">
        <f t="shared" si="6"/>
        <v>#DIV/0!</v>
      </c>
      <c r="AB36" s="62"/>
    </row>
    <row r="37" spans="1:28">
      <c r="L37" s="63"/>
      <c r="N37" s="64" t="s">
        <v>65</v>
      </c>
      <c r="O37" s="64"/>
      <c r="Q37" s="4" t="s">
        <v>66</v>
      </c>
      <c r="AB37" s="62"/>
    </row>
    <row r="38" spans="1:28">
      <c r="AB38" s="62"/>
    </row>
    <row r="39" spans="1:28">
      <c r="M39" s="65"/>
      <c r="AB39" s="62"/>
    </row>
    <row r="40" spans="1:28">
      <c r="AB40" s="62"/>
    </row>
    <row r="41" spans="1:28">
      <c r="AB41" s="62"/>
    </row>
    <row r="42" spans="1:28">
      <c r="AB42" s="62"/>
    </row>
    <row r="43" spans="1:28">
      <c r="AB43" s="62"/>
    </row>
    <row r="44" spans="1:28">
      <c r="AB44" s="62"/>
    </row>
    <row r="45" spans="1:28">
      <c r="AB45" s="62"/>
    </row>
    <row r="46" spans="1:28">
      <c r="AB46" s="62"/>
    </row>
    <row r="47" spans="1:28">
      <c r="AB47" s="62"/>
    </row>
    <row r="48" spans="1:28">
      <c r="AB48" s="62"/>
    </row>
    <row r="49" spans="28:28">
      <c r="AB49" s="62"/>
    </row>
    <row r="50" spans="28:28">
      <c r="AB50" s="62"/>
    </row>
    <row r="51" spans="28:28">
      <c r="AB51" s="62"/>
    </row>
    <row r="52" spans="28:28">
      <c r="AB52" s="62"/>
    </row>
    <row r="53" spans="28:28">
      <c r="AB53" s="62"/>
    </row>
    <row r="54" spans="28:28">
      <c r="AB54" s="62"/>
    </row>
    <row r="55" spans="28:28">
      <c r="AB55" s="62"/>
    </row>
    <row r="56" spans="28:28">
      <c r="AB56" s="62"/>
    </row>
    <row r="57" spans="28:28">
      <c r="AB57" s="62"/>
    </row>
    <row r="58" spans="28:28">
      <c r="AB58" s="62"/>
    </row>
    <row r="59" spans="28:28">
      <c r="AB59" s="62"/>
    </row>
    <row r="60" spans="28:28">
      <c r="AB60" s="62"/>
    </row>
    <row r="61" spans="28:28">
      <c r="AB61" s="62"/>
    </row>
    <row r="62" spans="28:28">
      <c r="AB62" s="62"/>
    </row>
    <row r="63" spans="28:28">
      <c r="AB63" s="62"/>
    </row>
    <row r="64" spans="28:28">
      <c r="AB64" s="62"/>
    </row>
    <row r="65" spans="28:28">
      <c r="AB65" s="62"/>
    </row>
    <row r="66" spans="28:28">
      <c r="AB66" s="62"/>
    </row>
  </sheetData>
  <mergeCells count="54">
    <mergeCell ref="A3:B3"/>
    <mergeCell ref="C3:H3"/>
    <mergeCell ref="I3:K3"/>
    <mergeCell ref="L3:N3"/>
    <mergeCell ref="A4:B4"/>
    <mergeCell ref="C4:H4"/>
    <mergeCell ref="I4:K4"/>
    <mergeCell ref="L4:N4"/>
    <mergeCell ref="A8:B8"/>
    <mergeCell ref="C8:H8"/>
    <mergeCell ref="I8:K8"/>
    <mergeCell ref="L8:N8"/>
    <mergeCell ref="A5:B5"/>
    <mergeCell ref="C5:E5"/>
    <mergeCell ref="G5:H5"/>
    <mergeCell ref="I5:K5"/>
    <mergeCell ref="A6:B6"/>
    <mergeCell ref="C6:H6"/>
    <mergeCell ref="I6:K6"/>
    <mergeCell ref="L6:N6"/>
    <mergeCell ref="A7:B7"/>
    <mergeCell ref="C7:H7"/>
    <mergeCell ref="I7:K7"/>
    <mergeCell ref="L7:N7"/>
    <mergeCell ref="A9:B9"/>
    <mergeCell ref="C9:H9"/>
    <mergeCell ref="I9:K9"/>
    <mergeCell ref="L9:N9"/>
    <mergeCell ref="A10:B10"/>
    <mergeCell ref="C10:H10"/>
    <mergeCell ref="I10:K10"/>
    <mergeCell ref="L10:N10"/>
    <mergeCell ref="A11:B11"/>
    <mergeCell ref="F11:H11"/>
    <mergeCell ref="I11:K11"/>
    <mergeCell ref="L11:N11"/>
    <mergeCell ref="I12:K12"/>
    <mergeCell ref="L12:N12"/>
    <mergeCell ref="A14:A16"/>
    <mergeCell ref="B14:B16"/>
    <mergeCell ref="C14:E14"/>
    <mergeCell ref="F14:F16"/>
    <mergeCell ref="I14:L14"/>
    <mergeCell ref="X15:X16"/>
    <mergeCell ref="V14:W14"/>
    <mergeCell ref="C15:C16"/>
    <mergeCell ref="D15:D16"/>
    <mergeCell ref="E15:E16"/>
    <mergeCell ref="P15:Q15"/>
    <mergeCell ref="R15:S15"/>
    <mergeCell ref="T15:U15"/>
    <mergeCell ref="V15:V16"/>
    <mergeCell ref="W15:W16"/>
    <mergeCell ref="P14:U14"/>
  </mergeCells>
  <phoneticPr fontId="2"/>
  <conditionalFormatting sqref="X17:X36">
    <cfRule type="cellIs" dxfId="39" priority="39" stopIfTrue="1" operator="greaterThanOrEqual">
      <formula>$N17</formula>
    </cfRule>
    <cfRule type="cellIs" dxfId="38" priority="40" stopIfTrue="1" operator="lessThan">
      <formula>$N17</formula>
    </cfRule>
  </conditionalFormatting>
  <dataValidations count="3">
    <dataValidation type="list" allowBlank="1" showInputMessage="1" sqref="F17" xr:uid="{5BE05D55-98B9-4285-B4FB-59B01E77AFA1}">
      <formula1>$AC$16:$AC$23</formula1>
    </dataValidation>
    <dataValidation type="list" allowBlank="1" showInputMessage="1" showErrorMessage="1" sqref="F18:F36" xr:uid="{64B79AE9-5F5E-4944-ABB9-9406B969BB2F}">
      <formula1>$AC$16:$AC$23</formula1>
    </dataValidation>
    <dataValidation type="list" allowBlank="1" showInputMessage="1" showErrorMessage="1" promptTitle="選択方法" prompt="加入は○、未加入は×、適用除外は△を選択してください。" sqref="C17:E36" xr:uid="{8628D32A-692A-4C85-AA0D-DE49C25E0C27}">
      <formula1>"○,×,△"</formula1>
    </dataValidation>
  </dataValidations>
  <pageMargins left="0.59055118110236227" right="0.59055118110236227" top="0.59055118110236227" bottom="0.51181102362204722" header="0.31496062992125984" footer="0.31496062992125984"/>
  <pageSetup paperSize="9" scale="98" orientation="landscape" r:id="rId1"/>
  <headerFooter alignWithMargins="0">
    <oddFooter>&amp;R　　　　　　　P&amp;P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令和5年度労務台帳（指定管理）</vt:lpstr>
      <vt:lpstr>'令和5年度労務台帳（指定管理）'!Print_Area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令和5年度千代田区公契約条例労務台帳（指定管理協定）</dc:title>
  <dc:creator>千代田区</dc:creator>
  <dcterms:created xsi:type="dcterms:W3CDTF">2015-06-05T18:19:34Z</dcterms:created>
  <dcterms:modified xsi:type="dcterms:W3CDTF">2023-03-02T06:11:06Z</dcterms:modified>
</cp:coreProperties>
</file>