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66925"/>
  <mc:AlternateContent xmlns:mc="http://schemas.openxmlformats.org/markup-compatibility/2006">
    <mc:Choice Requires="x15">
      <x15ac:absPath xmlns:x15ac="http://schemas.microsoft.com/office/spreadsheetml/2010/11/ac" url="C:\Users\0070321035\Desktop\"/>
    </mc:Choice>
  </mc:AlternateContent>
  <xr:revisionPtr revIDLastSave="0" documentId="13_ncr:1_{F0E0828E-3D32-48CA-B640-439E89F07170}" xr6:coauthVersionLast="47" xr6:coauthVersionMax="47" xr10:uidLastSave="{00000000-0000-0000-0000-000000000000}"/>
  <bookViews>
    <workbookView xWindow="-120" yWindow="-120" windowWidth="29040" windowHeight="15720" tabRatio="788" activeTab="1" xr2:uid="{00000000-000D-0000-FFFF-FFFF00000000}"/>
  </bookViews>
  <sheets>
    <sheet name="対象災害選択シート" sheetId="75" r:id="rId1"/>
    <sheet name="作業シート" sheetId="76" r:id="rId2"/>
  </sheets>
  <definedNames>
    <definedName name="_xlnm.Print_Area" localSheetId="1">作業シート!$A$1:$BN$1040</definedName>
    <definedName name="_xlnm.Print_Area" localSheetId="0">対象災害選択シート!$A$1:$BC$20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002" i="76" l="1"/>
  <c r="BF32" i="75" l="1"/>
  <c r="BF31" i="75"/>
  <c r="BF29" i="75"/>
  <c r="AU1004" i="76" l="1"/>
  <c r="AU1003" i="76"/>
  <c r="AU1001" i="76"/>
  <c r="AC1004" i="76"/>
  <c r="AC1003" i="76"/>
  <c r="AC1001" i="76"/>
  <c r="K1004" i="76"/>
  <c r="K1003" i="76"/>
  <c r="K1001" i="76"/>
  <c r="C286" i="76"/>
  <c r="C220" i="76"/>
  <c r="C154" i="76"/>
  <c r="BE30" i="75"/>
  <c r="BE34" i="75"/>
  <c r="BF34" i="75"/>
  <c r="BE32" i="75"/>
  <c r="BE31" i="75"/>
  <c r="BJ32" i="75"/>
  <c r="BE29" i="75"/>
  <c r="A17" i="76" s="1"/>
  <c r="BH29" i="75"/>
  <c r="BG28" i="75"/>
  <c r="BG33" i="75" l="1"/>
  <c r="BK33" i="75" s="1"/>
  <c r="BL33" i="75" s="1"/>
  <c r="C110" i="76" s="1"/>
  <c r="E996" i="76"/>
  <c r="A16" i="76"/>
  <c r="BK31" i="75"/>
  <c r="C104" i="76" s="1"/>
</calcChain>
</file>

<file path=xl/sharedStrings.xml><?xml version="1.0" encoding="utf-8"?>
<sst xmlns="http://schemas.openxmlformats.org/spreadsheetml/2006/main" count="1419" uniqueCount="547">
  <si>
    <t>様式編　目次</t>
  </si>
  <si>
    <t>ページ</t>
  </si>
  <si>
    <t>計画の目的</t>
  </si>
  <si>
    <t>様式１</t>
  </si>
  <si>
    <t>計画の報告</t>
  </si>
  <si>
    <t>計画の適用範囲</t>
  </si>
  <si>
    <t>-</t>
  </si>
  <si>
    <t>別紙１</t>
  </si>
  <si>
    <t>防災体制</t>
  </si>
  <si>
    <t>様式２</t>
  </si>
  <si>
    <t>情報収集・伝達</t>
  </si>
  <si>
    <t>様式３</t>
  </si>
  <si>
    <t>避難誘導</t>
  </si>
  <si>
    <t>様式４</t>
  </si>
  <si>
    <t>避難の確保を図るための施設の整備</t>
  </si>
  <si>
    <t>様式５</t>
  </si>
  <si>
    <t>防災教育及び訓練の実施</t>
  </si>
  <si>
    <t>自衛水防組織の業務に関する事項</t>
  </si>
  <si>
    <t>様式６</t>
  </si>
  <si>
    <t>－</t>
  </si>
  <si>
    <t>防災教育及び訓練の年間計画</t>
  </si>
  <si>
    <t>様式７</t>
  </si>
  <si>
    <t>様式８</t>
  </si>
  <si>
    <t>緊急連絡網</t>
  </si>
  <si>
    <t>様式９</t>
  </si>
  <si>
    <t>外部機関等の緊急連絡先一覧表</t>
  </si>
  <si>
    <t>様式10</t>
  </si>
  <si>
    <t>対応別避難誘導一覧表</t>
  </si>
  <si>
    <t>様式11</t>
  </si>
  <si>
    <t>防災体制一覧表</t>
  </si>
  <si>
    <t>様式12</t>
  </si>
  <si>
    <t>別添</t>
  </si>
  <si>
    <t>自衛水防組織の編成と任務</t>
  </si>
  <si>
    <t>別表１</t>
  </si>
  <si>
    <t>自衛水防組織装備品リスト</t>
  </si>
  <si>
    <t>別表２</t>
  </si>
  <si>
    <t>１　計画の目的</t>
  </si>
  <si>
    <t>２　計画の報告</t>
  </si>
  <si>
    <t>３　計画の適用範囲</t>
  </si>
  <si>
    <t>【施設周辺の避難地図】</t>
  </si>
  <si>
    <t>４　防災体制</t>
  </si>
  <si>
    <t>【防災体制確立の判断時期及び役割分担】</t>
  </si>
  <si>
    <t>５　情報収集・伝達</t>
  </si>
  <si>
    <t>収集する主な情報及び収集方法は、以下のとおりとする。</t>
  </si>
  <si>
    <t>(2) 情報伝達</t>
  </si>
  <si>
    <t>台</t>
  </si>
  <si>
    <t>□</t>
  </si>
  <si>
    <t>６　避難誘導</t>
  </si>
  <si>
    <t>※建物名称は、複数の建物がある場合や日頃用いている名称がある場合に記載する。</t>
  </si>
  <si>
    <t>【施設周辺の避難地図】 ⇒別紙１</t>
  </si>
  <si>
    <t>９　自衛水防組織の業務に関する事項</t>
  </si>
  <si>
    <t>（２）自衛水防組織においては、以下のとおり訓練を実施するものとする。</t>
  </si>
  <si>
    <t>（３）自衛水防組織の報告</t>
  </si>
  <si>
    <t>１２　緊急連絡網</t>
  </si>
  <si>
    <t>電話番号</t>
  </si>
  <si>
    <t>備考</t>
  </si>
  <si>
    <t>市町村（防災担当）</t>
  </si>
  <si>
    <t>市町村（福祉担当）</t>
  </si>
  <si>
    <t>消防署</t>
  </si>
  <si>
    <t>警察署</t>
  </si>
  <si>
    <t>避難誘導等の支援者</t>
  </si>
  <si>
    <t>医療機関</t>
  </si>
  <si>
    <t>氏名</t>
  </si>
  <si>
    <t>担当者</t>
  </si>
  <si>
    <t>（自衛水防組織の編成）</t>
  </si>
  <si>
    <t>（自衛水防組織の運用）</t>
  </si>
  <si>
    <t>（自衛水防組織の装備）</t>
  </si>
  <si>
    <t>（自衛水防組織の活動）</t>
  </si>
  <si>
    <t>１０　防災教育及び訓練の年間計画</t>
  </si>
  <si>
    <t>１５　防災体制一覧表</t>
  </si>
  <si>
    <t>洪水予報等の情報の収集</t>
  </si>
  <si>
    <t>名</t>
    <rPh sb="0" eb="1">
      <t>メイ</t>
    </rPh>
    <phoneticPr fontId="1"/>
  </si>
  <si>
    <t>情報内容の記録</t>
  </si>
  <si>
    <t>館内放送等による情報伝達</t>
  </si>
  <si>
    <t>関係者及び関係機関との連絡</t>
  </si>
  <si>
    <t>避難誘導の実施</t>
  </si>
  <si>
    <t>未避難者、要救助者の確認</t>
  </si>
  <si>
    <t>※施設の位置、避難場所の位置、避難経路、移動手段（徒歩、自動車等）を記載</t>
  </si>
  <si>
    <t>012-3456-7890</t>
    <phoneticPr fontId="1"/>
  </si>
  <si>
    <t>↓</t>
  </si>
  <si>
    <t>〇〇〇〇</t>
  </si>
  <si>
    <t>〇市3丁目××</t>
  </si>
  <si>
    <t>△△△△</t>
  </si>
  <si>
    <t xml:space="preserve"> 012-3456-7890</t>
  </si>
  <si>
    <t>校長</t>
    <rPh sb="0" eb="2">
      <t>コウチョウ</t>
    </rPh>
    <phoneticPr fontId="1"/>
  </si>
  <si>
    <t>教頭</t>
    <rPh sb="0" eb="2">
      <t>キョウトウ</t>
    </rPh>
    <phoneticPr fontId="1"/>
  </si>
  <si>
    <t>立ち退き避難</t>
    <rPh sb="0" eb="1">
      <t>タ</t>
    </rPh>
    <rPh sb="2" eb="3">
      <t>ノ</t>
    </rPh>
    <rPh sb="4" eb="6">
      <t>ヒナン</t>
    </rPh>
    <phoneticPr fontId="1"/>
  </si>
  <si>
    <t>屋内安全確保</t>
    <rPh sb="0" eb="2">
      <t>オクナイ</t>
    </rPh>
    <rPh sb="2" eb="4">
      <t>アンゼン</t>
    </rPh>
    <rPh sb="4" eb="6">
      <t>カクホ</t>
    </rPh>
    <phoneticPr fontId="1"/>
  </si>
  <si>
    <t>エレベーター、ストレッチャー</t>
  </si>
  <si>
    <t>※昼間は通学部門の人数を記載</t>
    <phoneticPr fontId="1"/>
  </si>
  <si>
    <t>012-3456-7890</t>
  </si>
  <si>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9"/>
  </si>
  <si>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9"/>
  </si>
  <si>
    <t>　停電時は、ラジオ、タブレット、携帯電話を活用して情報を収集するものとし、これに備えて、</t>
    <phoneticPr fontId="9"/>
  </si>
  <si>
    <t>乾電池、バッテリー等を備蓄する。</t>
    <phoneticPr fontId="9"/>
  </si>
  <si>
    <t>　提供される情報に加えて、雨の降り方、施設周辺の水路や道路の状況、斜面に危険な前兆が</t>
    <phoneticPr fontId="9"/>
  </si>
  <si>
    <t>無いか等、施設内から確認を行う。</t>
    <phoneticPr fontId="9"/>
  </si>
  <si>
    <t>情報を施設内関係者間で共有する。</t>
    <phoneticPr fontId="9"/>
  </si>
  <si>
    <t>避難場所名称</t>
    <rPh sb="0" eb="2">
      <t>ヒナン</t>
    </rPh>
    <rPh sb="2" eb="4">
      <t>バショ</t>
    </rPh>
    <rPh sb="4" eb="6">
      <t>メイショウ</t>
    </rPh>
    <phoneticPr fontId="9"/>
  </si>
  <si>
    <t>移動距離</t>
    <rPh sb="0" eb="4">
      <t>イドウキョリ</t>
    </rPh>
    <phoneticPr fontId="9"/>
  </si>
  <si>
    <t>移動手段</t>
    <rPh sb="0" eb="4">
      <t>イドウシュダン</t>
    </rPh>
    <phoneticPr fontId="9"/>
  </si>
  <si>
    <t>徒歩</t>
    <rPh sb="0" eb="2">
      <t>トホ</t>
    </rPh>
    <phoneticPr fontId="9"/>
  </si>
  <si>
    <t>車両</t>
    <rPh sb="0" eb="2">
      <t>シャリョウ</t>
    </rPh>
    <phoneticPr fontId="9"/>
  </si>
  <si>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9"/>
  </si>
  <si>
    <t>屋内安全確保（洪水）</t>
    <rPh sb="0" eb="6">
      <t>オクナイアンゼンカクホ</t>
    </rPh>
    <rPh sb="7" eb="9">
      <t>コウズイ</t>
    </rPh>
    <phoneticPr fontId="9"/>
  </si>
  <si>
    <t>屋内安全確保（内水）</t>
    <rPh sb="0" eb="6">
      <t>オクナイアンゼンカクホ</t>
    </rPh>
    <rPh sb="7" eb="9">
      <t>ナイスイ</t>
    </rPh>
    <phoneticPr fontId="9"/>
  </si>
  <si>
    <t>屋内安全確保（高潮）</t>
    <rPh sb="0" eb="6">
      <t>オクナイアンゼンカクホ</t>
    </rPh>
    <rPh sb="7" eb="9">
      <t>タカシオ</t>
    </rPh>
    <phoneticPr fontId="9"/>
  </si>
  <si>
    <t>月に新たに自衛水防組織の構成員となった施設職員を対象として研修を実施する。</t>
  </si>
  <si>
    <t>実施予定月日</t>
    <rPh sb="0" eb="2">
      <t>ジッシ</t>
    </rPh>
    <rPh sb="2" eb="4">
      <t>ヨテイ</t>
    </rPh>
    <rPh sb="4" eb="6">
      <t>ツキヒ</t>
    </rPh>
    <phoneticPr fontId="9"/>
  </si>
  <si>
    <t>月</t>
    <rPh sb="0" eb="1">
      <t>ゲツ</t>
    </rPh>
    <phoneticPr fontId="9"/>
  </si>
  <si>
    <t>日</t>
    <rPh sb="0" eb="1">
      <t>ニチ</t>
    </rPh>
    <phoneticPr fontId="9"/>
  </si>
  <si>
    <t>避難場所１</t>
    <rPh sb="0" eb="2">
      <t>ヒナン</t>
    </rPh>
    <rPh sb="2" eb="4">
      <t>バショ</t>
    </rPh>
    <phoneticPr fontId="1"/>
  </si>
  <si>
    <t>避難場所２</t>
    <rPh sb="0" eb="2">
      <t>ヒナン</t>
    </rPh>
    <rPh sb="2" eb="4">
      <t>バショ</t>
    </rPh>
    <phoneticPr fontId="1"/>
  </si>
  <si>
    <t>高潮</t>
    <rPh sb="0" eb="2">
      <t>タカシオ</t>
    </rPh>
    <phoneticPr fontId="1"/>
  </si>
  <si>
    <t>土砂</t>
    <rPh sb="0" eb="2">
      <t>ドシャ</t>
    </rPh>
    <phoneticPr fontId="1"/>
  </si>
  <si>
    <t>施設名（高潮）</t>
    <phoneticPr fontId="9"/>
  </si>
  <si>
    <t>●　計画の見直し</t>
    <rPh sb="5" eb="7">
      <t>ミナオ</t>
    </rPh>
    <phoneticPr fontId="1"/>
  </si>
  <si>
    <t>避難誘導班（避難誘導要員）</t>
  </si>
  <si>
    <t>総括・情報班（情報収集伝達要員）</t>
  </si>
  <si>
    <t>１１　利用者緊急連絡先一覧表</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</si>
  <si>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</si>
  <si>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</si>
  <si>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</si>
  <si>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</si>
  <si>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</si>
  <si>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</si>
  <si>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</si>
  <si>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</si>
  <si>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</si>
  <si>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</si>
  <si>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</si>
  <si>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(１)　班は、総括・情報班及び避難誘導班とし、各班に班長を置く。</t>
  </si>
  <si>
    <t>第２条　管理権限者は、施設職員の勤務体制（シフト）も考慮した組織編成に努め、必要な人員の確保及び施設職員等に割り当てた任務の周知徹底を図るものとする。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</si>
  <si>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</si>
  <si>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</si>
  <si>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【施設名：</t>
    <phoneticPr fontId="9"/>
  </si>
  <si>
    <t>管理権限者</t>
    <rPh sb="0" eb="5">
      <t>カンリケンゲンシャ</t>
    </rPh>
    <phoneticPr fontId="9"/>
  </si>
  <si>
    <t>↓</t>
    <phoneticPr fontId="9"/>
  </si>
  <si>
    <t>○○○○</t>
    <phoneticPr fontId="1"/>
  </si>
  <si>
    <t>○</t>
    <phoneticPr fontId="1"/>
  </si>
  <si>
    <t>●　事前休業の判断について</t>
    <rPh sb="2" eb="4">
      <t>ジゼン</t>
    </rPh>
    <rPh sb="4" eb="6">
      <t>キュウギョウ</t>
    </rPh>
    <rPh sb="7" eb="9">
      <t>ハンダン</t>
    </rPh>
    <phoneticPr fontId="1"/>
  </si>
  <si>
    <t>　午前</t>
    <phoneticPr fontId="1"/>
  </si>
  <si>
    <t>（洪水、内水、高潮が対象となる場合）</t>
    <rPh sb="15" eb="17">
      <t>バアイ</t>
    </rPh>
    <phoneticPr fontId="9"/>
  </si>
  <si>
    <t>《自衛水防組織を設置する場合》</t>
  </si>
  <si>
    <t>（１）避難場所、移動距離及び手段</t>
    <rPh sb="8" eb="10">
      <t>イドウ</t>
    </rPh>
    <rPh sb="10" eb="12">
      <t>キョリ</t>
    </rPh>
    <rPh sb="12" eb="13">
      <t>オヨ</t>
    </rPh>
    <rPh sb="14" eb="16">
      <t>シュダン</t>
    </rPh>
    <phoneticPr fontId="1"/>
  </si>
  <si>
    <t>屋内安全確保（垂直避難）の場合</t>
    <phoneticPr fontId="9"/>
  </si>
  <si>
    <t>※移動手段には、階段の利用、使用する資器材等を記載する。</t>
  </si>
  <si>
    <t>（２）避難経路</t>
    <phoneticPr fontId="9"/>
  </si>
  <si>
    <t>「</t>
    <phoneticPr fontId="9"/>
  </si>
  <si>
    <t>（避難場所）において</t>
  </si>
  <si>
    <t>　要配慮者利用施設には、自衛水防組織の設置の努力義務が課せられています（水防法第十五条の三第6項）。自衛水防組織を設置する場合、様式６も作成し、合わせて、別添、別表１、別表２を作成します。</t>
    <phoneticPr fontId="9"/>
  </si>
  <si>
    <t>７　避難の確保を図るための施設の整備</t>
  </si>
  <si>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9"/>
  </si>
  <si>
    <t>避難確保資器材一覧</t>
  </si>
  <si>
    <t>備蓄品</t>
  </si>
  <si>
    <t>施設内の一時避難</t>
    <rPh sb="0" eb="3">
      <t>シセツナイ</t>
    </rPh>
    <rPh sb="4" eb="6">
      <t>イチジ</t>
    </rPh>
    <rPh sb="6" eb="8">
      <t>ヒナン</t>
    </rPh>
    <phoneticPr fontId="16"/>
  </si>
  <si>
    <t>衛生器具</t>
    <rPh sb="0" eb="2">
      <t>エイセイ</t>
    </rPh>
    <rPh sb="2" eb="4">
      <t>キグ</t>
    </rPh>
    <phoneticPr fontId="16"/>
  </si>
  <si>
    <t>医薬品</t>
    <rPh sb="0" eb="3">
      <t>イヤクヒン</t>
    </rPh>
    <phoneticPr fontId="16"/>
  </si>
  <si>
    <t>その他</t>
    <rPh sb="2" eb="3">
      <t>タ</t>
    </rPh>
    <phoneticPr fontId="16"/>
  </si>
  <si>
    <t>浸水を防ぐための対策</t>
  </si>
  <si>
    <t>※事前の対策</t>
    <rPh sb="1" eb="3">
      <t>ジゼン</t>
    </rPh>
    <rPh sb="4" eb="6">
      <t>タイサク</t>
    </rPh>
    <phoneticPr fontId="9"/>
  </si>
  <si>
    <t>８　防災教育及び訓練の実施</t>
  </si>
  <si>
    <t>月に新規採用の施設職員を対象に研修を実施する。</t>
  </si>
  <si>
    <t>月に全施設職員を対象として、情報収集・伝達及び避難誘導に関する訓練を実施する。</t>
  </si>
  <si>
    <t>月に作成する。</t>
  </si>
  <si>
    <t>情報収集・伝達</t>
    <phoneticPr fontId="1"/>
  </si>
  <si>
    <t>避難誘導</t>
    <rPh sb="0" eb="2">
      <t>ヒナン</t>
    </rPh>
    <rPh sb="2" eb="4">
      <t>ユウドウ</t>
    </rPh>
    <phoneticPr fontId="1"/>
  </si>
  <si>
    <t>　毎年</t>
    <phoneticPr fontId="9"/>
  </si>
  <si>
    <t>　その他、年間の教育及び訓練計画を毎年</t>
    <phoneticPr fontId="9"/>
  </si>
  <si>
    <t>避難確保資器材一覧（例）</t>
    <phoneticPr fontId="1"/>
  </si>
  <si>
    <t>自衛水防組織を設置する場合</t>
    <rPh sb="0" eb="6">
      <t>ジエイスイボウソシキ</t>
    </rPh>
    <rPh sb="7" eb="9">
      <t>セッチ</t>
    </rPh>
    <rPh sb="11" eb="13">
      <t>バアイ</t>
    </rPh>
    <phoneticPr fontId="16"/>
  </si>
  <si>
    <t>自衛水防組織を設置しない場合</t>
    <rPh sb="0" eb="6">
      <t>ジエイスイボウソシキ</t>
    </rPh>
    <rPh sb="7" eb="9">
      <t>セッチ</t>
    </rPh>
    <rPh sb="12" eb="14">
      <t>バアイ</t>
    </rPh>
    <phoneticPr fontId="16"/>
  </si>
  <si>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9"/>
  </si>
  <si>
    <t>（津波、土砂災害が対象となる場合）</t>
    <rPh sb="14" eb="16">
      <t>バアイ</t>
    </rPh>
    <phoneticPr fontId="9"/>
  </si>
  <si>
    <t>「対象災害選択シート」</t>
    <rPh sb="1" eb="3">
      <t>タイショウ</t>
    </rPh>
    <rPh sb="3" eb="5">
      <t>サイガイ</t>
    </rPh>
    <rPh sb="5" eb="7">
      <t>センタク</t>
    </rPh>
    <phoneticPr fontId="16"/>
  </si>
  <si>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16"/>
  </si>
  <si>
    <t>入力項目</t>
    <rPh sb="0" eb="2">
      <t>ニュウリョク</t>
    </rPh>
    <rPh sb="2" eb="4">
      <t>コウモク</t>
    </rPh>
    <phoneticPr fontId="16"/>
  </si>
  <si>
    <t>入力セル</t>
    <rPh sb="0" eb="2">
      <t>ニュウリョク</t>
    </rPh>
    <phoneticPr fontId="16"/>
  </si>
  <si>
    <t>入力例</t>
    <rPh sb="0" eb="3">
      <t>ニュウリョクレイ</t>
    </rPh>
    <phoneticPr fontId="16"/>
  </si>
  <si>
    <t>（対象災害）</t>
    <rPh sb="1" eb="3">
      <t>タイショウ</t>
    </rPh>
    <rPh sb="3" eb="5">
      <t>サイガイ</t>
    </rPh>
    <phoneticPr fontId="16"/>
  </si>
  <si>
    <t>○</t>
  </si>
  <si>
    <t>○：対象、✕：対象外</t>
    <rPh sb="2" eb="4">
      <t>タイショウ</t>
    </rPh>
    <rPh sb="7" eb="10">
      <t>タイショウガイ</t>
    </rPh>
    <phoneticPr fontId="16"/>
  </si>
  <si>
    <t>○/✕</t>
    <phoneticPr fontId="16"/>
  </si>
  <si>
    <t>高潮</t>
    <rPh sb="0" eb="2">
      <t>タカシオ</t>
    </rPh>
    <phoneticPr fontId="16"/>
  </si>
  <si>
    <t>土砂災害</t>
    <rPh sb="0" eb="4">
      <t>ドシャサイガイ</t>
    </rPh>
    <phoneticPr fontId="16"/>
  </si>
  <si>
    <t>（自衛水防組織）</t>
    <phoneticPr fontId="16"/>
  </si>
  <si>
    <t>　防災体制確立の判断時期に基づき、注意、警戒、非常の体制をとり、管理権限者が定めた統括管理者のもと、総括・情報班、避難誘導班が避難誘導等の活動を行う。</t>
    <phoneticPr fontId="16"/>
  </si>
  <si>
    <t>自衛水防組織</t>
    <rPh sb="0" eb="6">
      <t>ジエイスイボウソシキ</t>
    </rPh>
    <phoneticPr fontId="16"/>
  </si>
  <si>
    <t>○：有り、✕：無し</t>
    <rPh sb="2" eb="3">
      <t>ア</t>
    </rPh>
    <rPh sb="7" eb="8">
      <t>ナ</t>
    </rPh>
    <phoneticPr fontId="16"/>
  </si>
  <si>
    <t>　防災体制確立の判断時期に基づき、注意、警戒、非常の体制をとり、管理権限者のもと情報収集伝達要員、避難誘導要員が避難誘導等の活動を行う。</t>
    <phoneticPr fontId="16"/>
  </si>
  <si>
    <t>表紙</t>
    <rPh sb="0" eb="2">
      <t>ヒョウシ</t>
    </rPh>
    <phoneticPr fontId="16"/>
  </si>
  <si>
    <t>　対象災害：水害（</t>
    <phoneticPr fontId="1"/>
  </si>
  <si>
    <t>）</t>
    <phoneticPr fontId="16"/>
  </si>
  <si>
    <t>様式１</t>
    <rPh sb="0" eb="2">
      <t>ヨウシキ</t>
    </rPh>
    <phoneticPr fontId="16"/>
  </si>
  <si>
    <t>　この計画は、</t>
    <phoneticPr fontId="16"/>
  </si>
  <si>
    <t>の円滑かつ迅速な避難の確保を図ることを目的とする。</t>
    <phoneticPr fontId="16"/>
  </si>
  <si>
    <t>に関する知識を深めるとともに、訓練等を通して課題等を抽出し、必要に応じてこの計画を見直ししていくものとする。</t>
    <phoneticPr fontId="16"/>
  </si>
  <si>
    <t>関連法：</t>
    <rPh sb="0" eb="3">
      <t>カンレンホウ</t>
    </rPh>
    <phoneticPr fontId="16"/>
  </si>
  <si>
    <t>別表1</t>
    <rPh sb="0" eb="2">
      <t>ベッピョウ</t>
    </rPh>
    <phoneticPr fontId="16"/>
  </si>
  <si>
    <t>の避難場所、避難経路は以下のものとする。</t>
    <phoneticPr fontId="16"/>
  </si>
  <si>
    <t>記載例</t>
    <rPh sb="0" eb="3">
      <t>キサイレイ</t>
    </rPh>
    <phoneticPr fontId="1"/>
  </si>
  <si>
    <t>】</t>
    <phoneticPr fontId="1"/>
  </si>
  <si>
    <t>○○○○○</t>
    <phoneticPr fontId="1"/>
  </si>
  <si>
    <t>年</t>
    <rPh sb="0" eb="1">
      <t>ネン</t>
    </rPh>
    <phoneticPr fontId="1"/>
  </si>
  <si>
    <t>月</t>
    <rPh sb="0" eb="1">
      <t>ツキ</t>
    </rPh>
    <phoneticPr fontId="1"/>
  </si>
  <si>
    <t>作成</t>
    <rPh sb="0" eb="2">
      <t>サクセイ</t>
    </rPh>
    <phoneticPr fontId="1"/>
  </si>
  <si>
    <t>項目</t>
    <rPh sb="0" eb="2">
      <t>コウモク</t>
    </rPh>
    <phoneticPr fontId="1"/>
  </si>
  <si>
    <t>様式等</t>
    <rPh sb="0" eb="2">
      <t>ヨウシキ</t>
    </rPh>
    <rPh sb="2" eb="3">
      <t>トウ</t>
    </rPh>
    <phoneticPr fontId="1"/>
  </si>
  <si>
    <t>　この計画は、本施設に勤務又は利用する全ての者に適用するものとする。</t>
    <phoneticPr fontId="9"/>
  </si>
  <si>
    <t>施設の状況</t>
    <rPh sb="0" eb="2">
      <t>シセツ</t>
    </rPh>
    <rPh sb="3" eb="5">
      <t>ジョウキョウ</t>
    </rPh>
    <phoneticPr fontId="1"/>
  </si>
  <si>
    <t>平　日</t>
    <rPh sb="0" eb="1">
      <t>ヒラ</t>
    </rPh>
    <rPh sb="2" eb="3">
      <t>ヒ</t>
    </rPh>
    <phoneticPr fontId="1"/>
  </si>
  <si>
    <t>休　日</t>
    <rPh sb="0" eb="1">
      <t>キュウ</t>
    </rPh>
    <rPh sb="2" eb="3">
      <t>ヒ</t>
    </rPh>
    <phoneticPr fontId="1"/>
  </si>
  <si>
    <t>施設職員</t>
    <rPh sb="0" eb="2">
      <t>シセツ</t>
    </rPh>
    <rPh sb="2" eb="4">
      <t>ショクイン</t>
    </rPh>
    <phoneticPr fontId="1"/>
  </si>
  <si>
    <t>昼　間</t>
    <rPh sb="0" eb="1">
      <t>ヒル</t>
    </rPh>
    <rPh sb="2" eb="3">
      <t>アイダ</t>
    </rPh>
    <phoneticPr fontId="1"/>
  </si>
  <si>
    <t>約</t>
    <rPh sb="0" eb="1">
      <t>ヤク</t>
    </rPh>
    <phoneticPr fontId="1"/>
  </si>
  <si>
    <t>夜　間</t>
    <rPh sb="0" eb="1">
      <t>ヨル</t>
    </rPh>
    <rPh sb="2" eb="3">
      <t>アイダ</t>
    </rPh>
    <phoneticPr fontId="1"/>
  </si>
  <si>
    <t>（参考）自衛水防組織を設置している場合としていない場合の組織図</t>
    <phoneticPr fontId="1"/>
  </si>
  <si>
    <t>《自衛水防組織を設置しない場合》</t>
    <phoneticPr fontId="16"/>
  </si>
  <si>
    <t>統括管理者</t>
    <phoneticPr fontId="9"/>
  </si>
  <si>
    <t>総括・情報班</t>
    <phoneticPr fontId="9"/>
  </si>
  <si>
    <t>情報収集伝達要員</t>
    <phoneticPr fontId="9"/>
  </si>
  <si>
    <t>避難誘導班</t>
    <phoneticPr fontId="9"/>
  </si>
  <si>
    <t>避難誘導要員</t>
    <phoneticPr fontId="9"/>
  </si>
  <si>
    <t>記載例</t>
  </si>
  <si>
    <t>避難誘導要員</t>
  </si>
  <si>
    <t>※実際に避難する場所の名称を記載して下さい。</t>
    <rPh sb="1" eb="3">
      <t>ジッサイ</t>
    </rPh>
    <rPh sb="4" eb="6">
      <t>ヒナン</t>
    </rPh>
    <rPh sb="8" eb="10">
      <t>バショ</t>
    </rPh>
    <rPh sb="11" eb="13">
      <t>メイショウ</t>
    </rPh>
    <rPh sb="14" eb="16">
      <t>キサイ</t>
    </rPh>
    <rPh sb="18" eb="19">
      <t>クダ</t>
    </rPh>
    <phoneticPr fontId="42"/>
  </si>
  <si>
    <t>１）立ち退き避難（水平避難）を行う場合</t>
    <rPh sb="15" eb="16">
      <t>オコナ</t>
    </rPh>
    <rPh sb="17" eb="19">
      <t>バアイ</t>
    </rPh>
    <phoneticPr fontId="1"/>
  </si>
  <si>
    <t>m</t>
    <phoneticPr fontId="1"/>
  </si>
  <si>
    <t>✔</t>
    <phoneticPr fontId="1"/>
  </si>
  <si>
    <t>２）屋内安全確保を行う場合</t>
    <rPh sb="2" eb="4">
      <t>オクナイ</t>
    </rPh>
    <rPh sb="4" eb="6">
      <t>アンゼン</t>
    </rPh>
    <rPh sb="6" eb="8">
      <t>カクホ</t>
    </rPh>
    <rPh sb="9" eb="10">
      <t>オコナ</t>
    </rPh>
    <rPh sb="11" eb="13">
      <t>バアイ</t>
    </rPh>
    <phoneticPr fontId="9"/>
  </si>
  <si>
    <t>建物名称</t>
  </si>
  <si>
    <t>避難階</t>
    <phoneticPr fontId="1"/>
  </si>
  <si>
    <t>階</t>
    <rPh sb="0" eb="1">
      <t>カイ</t>
    </rPh>
    <phoneticPr fontId="1"/>
  </si>
  <si>
    <r>
      <t>土砂災害に対する避難を確保するための対策</t>
    </r>
    <r>
      <rPr>
        <vertAlign val="superscript"/>
        <sz val="11"/>
        <rFont val="ＭＳ ゴシック"/>
        <family val="3"/>
        <charset val="128"/>
      </rPr>
      <t>※</t>
    </r>
    <phoneticPr fontId="1"/>
  </si>
  <si>
    <t>月に新規採用の施設職員を対象に研修を実施する。</t>
    <phoneticPr fontId="16"/>
  </si>
  <si>
    <t>月に全施設職員を対象として、情報収集・伝達及び避難誘導に関する訓練を実施する。</t>
    <phoneticPr fontId="16"/>
  </si>
  <si>
    <t>既存の名簿等がある場合は、それを用いてもよい。</t>
    <phoneticPr fontId="9"/>
  </si>
  <si>
    <t>緊急連絡先</t>
    <rPh sb="0" eb="2">
      <t>キンキュウ</t>
    </rPh>
    <rPh sb="2" eb="5">
      <t>レンラクサキ</t>
    </rPh>
    <phoneticPr fontId="9"/>
  </si>
  <si>
    <t>その他</t>
  </si>
  <si>
    <t>年齢</t>
  </si>
  <si>
    <t>住所</t>
  </si>
  <si>
    <t>続柄</t>
  </si>
  <si>
    <t>（緊急連絡先等）</t>
  </si>
  <si>
    <t>１３　外部機関等の緊急連絡先一覧表</t>
    <phoneticPr fontId="9"/>
  </si>
  <si>
    <t>(</t>
    <phoneticPr fontId="9"/>
  </si>
  <si>
    <t>)</t>
    <phoneticPr fontId="9"/>
  </si>
  <si>
    <t>班長</t>
    <rPh sb="0" eb="2">
      <t>ハンチョウ</t>
    </rPh>
    <phoneticPr fontId="9"/>
  </si>
  <si>
    <t>（</t>
    <phoneticPr fontId="9"/>
  </si>
  <si>
    <t>）</t>
    <phoneticPr fontId="9"/>
  </si>
  <si>
    <t>班員</t>
    <rPh sb="0" eb="2">
      <t>ハンイン</t>
    </rPh>
    <phoneticPr fontId="9"/>
  </si>
  <si>
    <t>名</t>
    <rPh sb="0" eb="1">
      <t>メイ</t>
    </rPh>
    <phoneticPr fontId="9"/>
  </si>
  <si>
    <t>・</t>
    <phoneticPr fontId="9"/>
  </si>
  <si>
    <t>別添</t>
    <rPh sb="0" eb="2">
      <t>ベッテン</t>
    </rPh>
    <phoneticPr fontId="1"/>
  </si>
  <si>
    <t>代行者</t>
    <rPh sb="0" eb="3">
      <t>ダイコウシャ</t>
    </rPh>
    <phoneticPr fontId="9"/>
  </si>
  <si>
    <t>担当者</t>
    <rPh sb="0" eb="3">
      <t>タントウシャ</t>
    </rPh>
    <phoneticPr fontId="9"/>
  </si>
  <si>
    <t>役割</t>
    <rPh sb="0" eb="2">
      <t>ヤクワリ</t>
    </rPh>
    <phoneticPr fontId="9"/>
  </si>
  <si>
    <t>　任務</t>
    <phoneticPr fontId="9"/>
  </si>
  <si>
    <t>　装備品</t>
    <phoneticPr fontId="9"/>
  </si>
  <si>
    <t>記載例</t>
    <rPh sb="0" eb="2">
      <t>キサイ</t>
    </rPh>
    <rPh sb="2" eb="3">
      <t>レイ</t>
    </rPh>
    <phoneticPr fontId="1"/>
  </si>
  <si>
    <t>臨時休業とする。</t>
    <phoneticPr fontId="9"/>
  </si>
  <si>
    <t>（１）「自衛水防組織活動要領」に基づき自衛水防組織を設置する。</t>
    <phoneticPr fontId="1"/>
  </si>
  <si>
    <t>①毎年</t>
    <phoneticPr fontId="9"/>
  </si>
  <si>
    <t>②毎年</t>
    <phoneticPr fontId="9"/>
  </si>
  <si>
    <t>月に行う全施設職員を対象とした訓練に先立って、自衛水防組織の全構成員を対象と</t>
    <phoneticPr fontId="9"/>
  </si>
  <si>
    <t>して情報収集・伝達及び避難誘導に関する訓練を実施する。</t>
    <phoneticPr fontId="9"/>
  </si>
  <si>
    <t>「自衛水防組織活動要領」⇒別添</t>
    <phoneticPr fontId="1"/>
  </si>
  <si>
    <t>(３)  防災センター（最低限、通信設備を有するものとする）を自衛水防組織の活動拠点とし、防災センター勤務員及び各班の班長を自衛水防組織の中核として配置する。</t>
  </si>
  <si>
    <t>このエクセルファイルの使い方</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</si>
  <si>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</si>
  <si>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</si>
  <si>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</si>
  <si>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21"/>
  </si>
  <si>
    <t>学校</t>
  </si>
  <si>
    <t>避難確保計画</t>
  </si>
  <si>
    <t>青色の書類は市町村長に提出してください。</t>
  </si>
  <si>
    <t>自衛水防組織の有無によって、下記の表をコピーして使用してください。</t>
  </si>
  <si>
    <t>2～5</t>
  </si>
  <si>
    <t>利用者緊急連絡先一覧表</t>
  </si>
  <si>
    <t>自衛水防組織活動要領</t>
  </si>
  <si>
    <t>施設周辺の避難地図</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</si>
  <si>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</si>
  <si>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 xml:space="preserve">以下のいずれかに該当する場合
</t>
  </si>
  <si>
    <t>使用する資器材の準備</t>
  </si>
  <si>
    <t>保護者・家族等への事前連絡</t>
  </si>
  <si>
    <t>周辺住民への事前協力依頼</t>
  </si>
  <si>
    <t>要配慮者の避難誘導</t>
  </si>
  <si>
    <t>施設内全体の避難誘導</t>
  </si>
  <si>
    <t>　　情報発表</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</si>
  <si>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</si>
  <si>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</si>
  <si>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</si>
  <si>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</si>
  <si>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</si>
  <si>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気象情報等の情報収集</t>
  </si>
  <si>
    <t>　大雨注意報発表</t>
  </si>
  <si>
    <t>　○分間雨量が●mmを超過</t>
  </si>
  <si>
    <t>　○○ポンプ場が排水開始</t>
  </si>
  <si>
    <t>　大雨警報発表</t>
  </si>
  <si>
    <t>　○分間雨量が▲mmを超過</t>
  </si>
  <si>
    <t>　○分間雨量が■mmを超過</t>
  </si>
  <si>
    <t>　○○ポンプ場が排水不能</t>
  </si>
  <si>
    <t>　○○市○○地区内水氾濫危険</t>
  </si>
  <si>
    <t>　浸水の前兆を確認</t>
  </si>
  <si>
    <t>※判断時期は、気象情報、水位到達情報及び避難情報等をもとに設定する。避難情報等は必ずしも発令されない場合があるので、雨の降り方等により自主的な判断に基づき体制を確立することも必要である。</t>
  </si>
  <si>
    <t>・避難場所へ避難する準備を行う。</t>
  </si>
  <si>
    <t>・避難誘導を開始する。</t>
  </si>
  <si>
    <t>高潮</t>
  </si>
  <si>
    <t>気象・潮位情報等の情報収集</t>
  </si>
  <si>
    <t>※判断時期は、気象情報、水位到達情報及び避難情報等をもとに設定する。避難情報等は必ずしも発令されない場合があるので、台風の進路等により自主的な判断に基づき体制を確立することも必要である。</t>
  </si>
  <si>
    <t>土砂災害</t>
  </si>
  <si>
    <t>　台風接近</t>
  </si>
  <si>
    <t>　大雨情報</t>
  </si>
  <si>
    <t>　土砂災害警戒情報</t>
  </si>
  <si>
    <t>　土砂災害の前兆現象</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</si>
  <si>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</si>
  <si>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</si>
  <si>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</si>
  <si>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</si>
  <si>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</si>
  <si>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収集方法（例）</t>
  </si>
  <si>
    <t>洪水予報等</t>
  </si>
  <si>
    <t>テレビ</t>
  </si>
  <si>
    <t>インターネット（情報提供機関のウェブサイト）</t>
  </si>
  <si>
    <t>施設周辺の浸水状況</t>
  </si>
  <si>
    <t>施設周辺における土砂災害の前兆現象</t>
  </si>
  <si>
    <t>Ａ学校</t>
  </si>
  <si>
    <t>Ｃ高校（体育館）</t>
  </si>
  <si>
    <t>本施設</t>
  </si>
  <si>
    <t>本施設（斜面の反対側）</t>
  </si>
  <si>
    <t>　○○○○</t>
  </si>
  <si>
    <t>　土のう　、　止水板　、　○○○○</t>
  </si>
  <si>
    <t>避難確保計画の作成＝防災体制の確立</t>
  </si>
  <si>
    <t>施設職員への防災教育</t>
  </si>
  <si>
    <t>○避難確保計画の情報共有
○過去の被災経験や災害に対する知恵の伝承
　等</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</si>
  <si>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</si>
  <si>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</si>
  <si>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</si>
  <si>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</si>
  <si>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</si>
  <si>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</si>
  <si>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</si>
  <si>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</si>
  <si>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</si>
  <si>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〇市1丁目××</t>
  </si>
  <si>
    <t>父</t>
  </si>
  <si>
    <t xml:space="preserve"> 090-1234-5678</t>
  </si>
  <si>
    <t>母</t>
  </si>
  <si>
    <t>校長</t>
  </si>
  <si>
    <t>教頭</t>
  </si>
  <si>
    <t xml:space="preserve"> 管理権限者</t>
  </si>
  <si>
    <t>代行者</t>
  </si>
  <si>
    <t>情報収集
伝達要員</t>
  </si>
  <si>
    <t>役割</t>
  </si>
  <si>
    <t>学年主任</t>
  </si>
  <si>
    <t xml:space="preserve"> 統括管理者</t>
  </si>
  <si>
    <t xml:space="preserve"> 総括・情報班</t>
  </si>
  <si>
    <t>状況の把握</t>
  </si>
  <si>
    <t xml:space="preserve"> 避難誘導班</t>
  </si>
  <si>
    <t>　様式５避難確保資器材一覧に掲げるもの。</t>
  </si>
  <si>
    <t>本施設2階</t>
  </si>
  <si>
    <t>本施設（斜面の反対側）2階</t>
  </si>
  <si>
    <t>関連法：水防法、津波防災地域づくりに関する法律、土砂災害防止法</t>
    <phoneticPr fontId="1"/>
  </si>
  <si>
    <t>　大型台風の襲来が予想される場合で、公共交通機関の計画的な運休が予定される場合、臨時休業とする。</t>
    <phoneticPr fontId="1"/>
  </si>
  <si>
    <t>※幼児・児童・生徒の通学時間も考慮して、休業の判断をする。</t>
  </si>
  <si>
    <t>大型台風</t>
    <rPh sb="0" eb="2">
      <t>オオガタ</t>
    </rPh>
    <rPh sb="2" eb="4">
      <t>タイフウ</t>
    </rPh>
    <phoneticPr fontId="16"/>
  </si>
  <si>
    <t>○○企業との協定　福祉車両提供及び避難支援（詳細は協定書参照）</t>
    <rPh sb="2" eb="4">
      <t>キギョウ</t>
    </rPh>
    <rPh sb="6" eb="8">
      <t>キョウテイ</t>
    </rPh>
    <phoneticPr fontId="16"/>
  </si>
  <si>
    <t>レベル２　注意体制</t>
    <phoneticPr fontId="16"/>
  </si>
  <si>
    <t>レベル３　警戒体制</t>
    <phoneticPr fontId="16"/>
  </si>
  <si>
    <t>レベル４　非常体制</t>
    <phoneticPr fontId="16"/>
  </si>
  <si>
    <t>防災行政無線、エリアメール・緊急速報メール、防災メール</t>
    <phoneticPr fontId="1"/>
  </si>
  <si>
    <t>自転車</t>
    <rPh sb="0" eb="3">
      <t>ジテンシャ</t>
    </rPh>
    <phoneticPr fontId="16"/>
  </si>
  <si>
    <t>立ち退き避難（水平避難）の場合の避難場所１（浸水想定区域外の関連施設等）</t>
    <phoneticPr fontId="1"/>
  </si>
  <si>
    <t>立ち退き避難（水平避難）の場合の避難場所２（指定緊急避難場所）</t>
    <phoneticPr fontId="1"/>
  </si>
  <si>
    <t>浸水深が大きく、施設全体が浸水するおそれがある場合、浸水継続時間が長く、長期的に孤立するおそれがある場合、家屋倒壊等氾濫想定区域に位置する場合は立ち退き避難（水平避難）する。自施設が市町村の避難場所に指定されている場合は、学校での待機（垂直避難）も選択肢の一つとなる。 当日の状況に応じて避難場所を選択する。</t>
    <phoneticPr fontId="16"/>
  </si>
  <si>
    <t>　自施設が市町村の避難場所に指定されている場合には、住民の避難も考慮して対応する必要があるので、自治体と連携するのが望ましい。</t>
    <phoneticPr fontId="1"/>
  </si>
  <si>
    <t>既存の消防計画等がある場合は、それに追加してもよい。</t>
    <rPh sb="3" eb="5">
      <t>ショウボウ</t>
    </rPh>
    <rPh sb="5" eb="7">
      <t>ケイカク</t>
    </rPh>
    <rPh sb="7" eb="8">
      <t>トウ</t>
    </rPh>
    <rPh sb="18" eb="20">
      <t>ツイカ</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</si>
  <si>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9"/>
  </si>
  <si>
    <t>連絡先</t>
    <rPh sb="0" eb="3">
      <t>レンラクサキ</t>
    </rPh>
    <phoneticPr fontId="16"/>
  </si>
  <si>
    <t>幼児・児童・生徒</t>
  </si>
  <si>
    <t>※幼児・児童・生徒数は最大の幼児・児童・生徒数を記載（おおよその幼児・児童・生徒数でもよい）</t>
    <rPh sb="40" eb="41">
      <t>スウ</t>
    </rPh>
    <phoneticPr fontId="9"/>
  </si>
  <si>
    <t>（避難場所）へ避難する。幼児・児童・生徒引き渡しは</t>
  </si>
  <si>
    <t>幼児・児童・生徒への防災教育</t>
  </si>
  <si>
    <t>○施設職員の緊急連絡網の試行
○連絡後、全幼児・児童・生徒を保護者・家族等に引き渡すまでにかかる時間の計測　等</t>
  </si>
  <si>
    <t>　名簿（施設職員、幼児・児童・生徒等）</t>
  </si>
  <si>
    <t>２　特に、休日・夜間も施設内に幼児・児童・生徒が滞在する施設にあって、休日・夜間に在館する施設職員等のみによっては十分な体制を確保することが難しい場合は、管理権限者は、近隣在住の施設職員等の非常参集も考慮して組織編成に努めるものとする。</t>
  </si>
  <si>
    <t>※夜間は幼児・児童・生徒はいない</t>
    <rPh sb="1" eb="3">
      <t>ヤカン</t>
    </rPh>
    <phoneticPr fontId="1"/>
  </si>
  <si>
    <t>利用者緊急連絡先一覧表</t>
    <phoneticPr fontId="1"/>
  </si>
  <si>
    <t>作業シートの必要な項目を記入してください。</t>
    <phoneticPr fontId="1"/>
  </si>
  <si>
    <t>避難訓練の結果や社会情勢の変化に伴い、定期的に見直すものとする。</t>
    <phoneticPr fontId="1"/>
  </si>
  <si>
    <t xml:space="preserve">施設周辺の浸水状況 施設職員による目視
（但し、安全に配慮して危険な場所に近づかないよう施設内から実施）
</t>
    <phoneticPr fontId="1"/>
  </si>
  <si>
    <t>施設周辺の浸水状況 施設職員による目視
（但し、安全に配慮して危険な場所に近づかないよう施設内から実施）</t>
    <phoneticPr fontId="1"/>
  </si>
  <si>
    <t>本施設の利用者の</t>
    <rPh sb="4" eb="7">
      <t>リヨウシャ</t>
    </rPh>
    <phoneticPr fontId="1"/>
  </si>
  <si>
    <t>　また、作成した避難確保計画に基づいて、安全な避難行動を確実に行うことができるよう、防災教育や訓練を行い、施設の職員や利用者に対して、</t>
    <rPh sb="59" eb="62">
      <t>リヨウシャ</t>
    </rPh>
    <phoneticPr fontId="1"/>
  </si>
  <si>
    <t>　計画を作成又は必要に応じて見直し・修正をしたときは、遅滞なく、当該計画を千代田区へ報告する。</t>
    <rPh sb="6" eb="7">
      <t>マタ</t>
    </rPh>
    <rPh sb="37" eb="41">
      <t>チヨダク</t>
    </rPh>
    <phoneticPr fontId="9"/>
  </si>
  <si>
    <t>時の時点で、都全域又は「</t>
    <rPh sb="6" eb="7">
      <t>ト</t>
    </rPh>
    <rPh sb="7" eb="9">
      <t>ゼンイキ</t>
    </rPh>
    <phoneticPr fontId="1"/>
  </si>
  <si>
    <t>千代田区</t>
    <rPh sb="0" eb="4">
      <t>チヨダク</t>
    </rPh>
    <phoneticPr fontId="1"/>
  </si>
  <si>
    <t>千代田区</t>
    <rPh sb="0" eb="4">
      <t>チヨダク</t>
    </rPh>
    <phoneticPr fontId="1"/>
  </si>
  <si>
    <t>」に以下のいずれかが発表されている場合は、</t>
    <rPh sb="10" eb="12">
      <t>ハッピョウ</t>
    </rPh>
    <phoneticPr fontId="1"/>
  </si>
  <si>
    <t>大型台風の襲来が予想される場合で、公共交通機関の計画運休が予定されている場合、避難に関する準備をし、早めに避難を開始する。</t>
    <rPh sb="42" eb="43">
      <t>カン</t>
    </rPh>
    <rPh sb="45" eb="47">
      <t>ジュンビ</t>
    </rPh>
    <phoneticPr fontId="16"/>
  </si>
  <si>
    <r>
      <t>　「緊急連絡網」</t>
    </r>
    <r>
      <rPr>
        <sz val="12"/>
        <rFont val="ＭＳ ゴシック"/>
        <family val="3"/>
        <charset val="128"/>
      </rPr>
      <t>に基づき、気象情報、洪水予報及び土砂災害警戒情報等の</t>
    </r>
    <rPh sb="22" eb="23">
      <t>オヨ</t>
    </rPh>
    <rPh sb="24" eb="26">
      <t>ドシャ</t>
    </rPh>
    <rPh sb="26" eb="28">
      <t>サイガイ</t>
    </rPh>
    <rPh sb="28" eb="30">
      <t>ケイカイ</t>
    </rPh>
    <rPh sb="30" eb="32">
      <t>ジョウホウ</t>
    </rPh>
    <phoneticPr fontId="9"/>
  </si>
  <si>
    <t>　避難する場合には「利用者緊急連絡先一覧表」に基づき、利用者の保護者・家族等に対し、</t>
    <rPh sb="27" eb="30">
      <t>リヨウシャ</t>
    </rPh>
    <rPh sb="35" eb="38">
      <t>カゾクトウ</t>
    </rPh>
    <phoneticPr fontId="1"/>
  </si>
  <si>
    <t>行う。利用者の引き渡し開始は○○時頃とする。」旨を連絡する。</t>
    <rPh sb="3" eb="6">
      <t>リヨウシャ</t>
    </rPh>
    <rPh sb="7" eb="8">
      <t>ヒ</t>
    </rPh>
    <rPh sb="9" eb="10">
      <t>ワタ</t>
    </rPh>
    <rPh sb="11" eb="13">
      <t>カイシ</t>
    </rPh>
    <rPh sb="16" eb="18">
      <t>ジゴロ</t>
    </rPh>
    <phoneticPr fontId="9"/>
  </si>
  <si>
    <t>避難場所までの避難経路は、【別紙避難経路図】のとおりとする。</t>
    <rPh sb="14" eb="16">
      <t>ベッシ</t>
    </rPh>
    <rPh sb="16" eb="21">
      <t>ヒナンケイロズ</t>
    </rPh>
    <phoneticPr fontId="9"/>
  </si>
  <si>
    <t>　自衛水防組織を組織または変更をしたときは、遅滞なく、当該事項を千代田区へ報告する。</t>
    <rPh sb="32" eb="36">
      <t>チヨダク</t>
    </rPh>
    <phoneticPr fontId="9"/>
  </si>
  <si>
    <t>　対象災害：土砂災害</t>
    <phoneticPr fontId="1"/>
  </si>
  <si>
    <t>　　　　　　土砂災害</t>
    <phoneticPr fontId="1"/>
  </si>
  <si>
    <t>洪水（荒川）</t>
    <rPh sb="0" eb="2">
      <t>コウズイ</t>
    </rPh>
    <rPh sb="3" eb="5">
      <t>アラカワ</t>
    </rPh>
    <phoneticPr fontId="16"/>
  </si>
  <si>
    <t>洪水（神田川）</t>
    <rPh sb="0" eb="2">
      <t>コウズイ</t>
    </rPh>
    <rPh sb="3" eb="6">
      <t>カンダガワ</t>
    </rPh>
    <phoneticPr fontId="16"/>
  </si>
  <si>
    <t>利用者</t>
    <rPh sb="0" eb="3">
      <t>リヨウシャ</t>
    </rPh>
    <phoneticPr fontId="1"/>
  </si>
  <si>
    <t>※利用者数は最大の幼児・児童・生徒数を記載（おおよその数でもよい）</t>
    <rPh sb="1" eb="4">
      <t>リヨウシャ</t>
    </rPh>
    <rPh sb="27" eb="28">
      <t>スウ</t>
    </rPh>
    <phoneticPr fontId="9"/>
  </si>
  <si>
    <t>　対象災害：水害（洪水（荒川）　洪水（神田川）　高潮）</t>
    <rPh sb="12" eb="14">
      <t>アラカワ</t>
    </rPh>
    <rPh sb="16" eb="18">
      <t>コウズイ</t>
    </rPh>
    <rPh sb="19" eb="22">
      <t>カンダガワ</t>
    </rPh>
    <phoneticPr fontId="1"/>
  </si>
  <si>
    <t>　この計画は、本施設の利用者の洪水（荒川）時・洪水（神田川）時・高潮時・土砂災害の発生時の円滑かつ迅速な避難の確保を図ることを目的とする。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荒川）・洪水（神田川）・高潮・土砂災害に関する知識を深めるとともに、訓練等を通して課題等を抽出し、必要に応じてこの計画を見直ししていくものとする。</t>
    <rPh sb="11" eb="14">
      <t>リヨウシャ</t>
    </rPh>
    <rPh sb="18" eb="20">
      <t>アラカワ</t>
    </rPh>
    <rPh sb="23" eb="25">
      <t>コウズイ</t>
    </rPh>
    <rPh sb="26" eb="29">
      <t>カンダガワ</t>
    </rPh>
    <rPh sb="129" eb="132">
      <t>リヨウシャ</t>
    </rPh>
    <rPh sb="140" eb="142">
      <t>アラカワ</t>
    </rPh>
    <rPh sb="144" eb="146">
      <t>コウズイ</t>
    </rPh>
    <rPh sb="147" eb="150">
      <t>カンダガワ</t>
    </rPh>
    <phoneticPr fontId="9"/>
  </si>
  <si>
    <t>※区民などが施設を利用する場合など、施設管理者が別の部署（地域振興部等）になる時は、含めなくてよい</t>
    <rPh sb="1" eb="3">
      <t>クミン</t>
    </rPh>
    <rPh sb="29" eb="31">
      <t>チイキ</t>
    </rPh>
    <rPh sb="31" eb="33">
      <t>シンコウ</t>
    </rPh>
    <rPh sb="33" eb="34">
      <t>ブ</t>
    </rPh>
    <phoneticPr fontId="1"/>
  </si>
  <si>
    <t>洪水（荒川）</t>
    <rPh sb="3" eb="5">
      <t>アラカワ</t>
    </rPh>
    <phoneticPr fontId="1"/>
  </si>
  <si>
    <t>洪水（神田川）</t>
    <rPh sb="0" eb="2">
      <t>コウズイ</t>
    </rPh>
    <rPh sb="3" eb="6">
      <t>カンダガワ</t>
    </rPh>
    <phoneticPr fontId="1"/>
  </si>
  <si>
    <t>施設名（洪水（荒川））</t>
    <rPh sb="0" eb="2">
      <t>シセツ</t>
    </rPh>
    <rPh sb="2" eb="3">
      <t>メイ</t>
    </rPh>
    <rPh sb="4" eb="6">
      <t>コウズイ</t>
    </rPh>
    <rPh sb="7" eb="9">
      <t>アラカワ</t>
    </rPh>
    <phoneticPr fontId="9"/>
  </si>
  <si>
    <t>施設名（土砂災害）</t>
  </si>
  <si>
    <t>施設名（土砂災害）</t>
    <phoneticPr fontId="9"/>
  </si>
  <si>
    <t>施設名（高潮）</t>
  </si>
  <si>
    <t>　洪水（荒川）時・洪水（神田川）時・高潮時・土砂災害の発生時の避難場所、避難経路は以下のものとする。</t>
    <rPh sb="4" eb="6">
      <t>アラカワ</t>
    </rPh>
    <rPh sb="9" eb="11">
      <t>コウズイ</t>
    </rPh>
    <rPh sb="12" eb="15">
      <t>カンダガワ</t>
    </rPh>
    <rPh sb="22" eb="26">
      <t>ドシャサイガイ</t>
    </rPh>
    <rPh sb="27" eb="30">
      <t>ハッセイジ</t>
    </rPh>
    <phoneticPr fontId="9"/>
  </si>
  <si>
    <t>洪水（荒川）</t>
    <rPh sb="0" eb="2">
      <t>コウズイ</t>
    </rPh>
    <rPh sb="3" eb="5">
      <t>アラカワ</t>
    </rPh>
    <phoneticPr fontId="1"/>
  </si>
  <si>
    <t>洪水（神田川）</t>
    <rPh sb="0" eb="2">
      <t>コウズイ</t>
    </rPh>
    <rPh sb="3" eb="6">
      <t>カンダガワ</t>
    </rPh>
    <phoneticPr fontId="1"/>
  </si>
  <si>
    <t>立ち退き避難（水平避難）の場合の避難場所２（上記避難場所が使用できない場合）</t>
    <rPh sb="22" eb="24">
      <t>ジョウキ</t>
    </rPh>
    <rPh sb="24" eb="28">
      <t>ヒナンバショ</t>
    </rPh>
    <rPh sb="29" eb="31">
      <t>シヨウ</t>
    </rPh>
    <rPh sb="35" eb="37">
      <t>バアイ</t>
    </rPh>
    <phoneticPr fontId="1"/>
  </si>
  <si>
    <t>浸水深が大きく、施設全体が浸水するおそれがある場合、浸水継続時間が長く、長期的に孤立するおそれがある場合は立ち退き避難（水平避難）する。自施設が千代田区の避難場所に指定されている場合は、学校での待機（垂直避難）も選択肢の一つとなる。 当日の状況に応じて避難場所を選択する。なお、神田川の洪水は水位が急激に上昇するため、垂直避難する。</t>
    <rPh sb="72" eb="76">
      <t>チヨダク</t>
    </rPh>
    <rPh sb="139" eb="142">
      <t>カンダガワ</t>
    </rPh>
    <rPh sb="143" eb="145">
      <t>コウズイ</t>
    </rPh>
    <rPh sb="146" eb="148">
      <t>スイイ</t>
    </rPh>
    <rPh sb="149" eb="151">
      <t>キュウゲキ</t>
    </rPh>
    <rPh sb="152" eb="154">
      <t>ジョウショウ</t>
    </rPh>
    <rPh sb="159" eb="161">
      <t>スイチョク</t>
    </rPh>
    <rPh sb="161" eb="163">
      <t>ヒナン</t>
    </rPh>
    <phoneticPr fontId="1"/>
  </si>
  <si>
    <t>２）垂直避難を行う場合</t>
    <rPh sb="2" eb="6">
      <t>スイチョクヒナン</t>
    </rPh>
    <rPh sb="7" eb="8">
      <t>オコナ</t>
    </rPh>
    <rPh sb="9" eb="11">
      <t>バアイ</t>
    </rPh>
    <phoneticPr fontId="9"/>
  </si>
  <si>
    <t>垂直避難の場合</t>
    <phoneticPr fontId="9"/>
  </si>
  <si>
    <t>垂直避難（洪水（荒川））</t>
    <rPh sb="5" eb="7">
      <t>コウズイ</t>
    </rPh>
    <rPh sb="8" eb="10">
      <t>アラカワ</t>
    </rPh>
    <phoneticPr fontId="9"/>
  </si>
  <si>
    <t>垂直避難（洪水（神田川））</t>
    <rPh sb="5" eb="7">
      <t>コウズイ</t>
    </rPh>
    <rPh sb="8" eb="11">
      <t>カンダガワ</t>
    </rPh>
    <phoneticPr fontId="9"/>
  </si>
  <si>
    <t>垂直避難（高潮）</t>
    <rPh sb="5" eb="7">
      <t>タカシオ</t>
    </rPh>
    <phoneticPr fontId="9"/>
  </si>
  <si>
    <t>垂直避難（土砂災害）</t>
    <rPh sb="5" eb="7">
      <t>ドシャ</t>
    </rPh>
    <rPh sb="7" eb="9">
      <t>サイガイ</t>
    </rPh>
    <phoneticPr fontId="9"/>
  </si>
  <si>
    <t>※区民などが施設を利用する場合など、施設管理者が別の部署（地域振興部等）になる状況は考慮しない</t>
    <rPh sb="39" eb="41">
      <t>ジョウキョウ</t>
    </rPh>
    <rPh sb="42" eb="44">
      <t>コウリョ</t>
    </rPh>
    <phoneticPr fontId="1"/>
  </si>
  <si>
    <t>洪水予報・避難情報等</t>
    <rPh sb="5" eb="9">
      <t>ヒナンジョウホウ</t>
    </rPh>
    <rPh sb="9" eb="10">
      <t>トウ</t>
    </rPh>
    <phoneticPr fontId="1"/>
  </si>
  <si>
    <t>利用者への防災教育</t>
    <rPh sb="0" eb="3">
      <t>リヨウシャ</t>
    </rPh>
    <phoneticPr fontId="1"/>
  </si>
  <si>
    <t>以下のいずれかに該当する場合</t>
    <phoneticPr fontId="1"/>
  </si>
  <si>
    <t>　・台風の襲来や局地的な集中豪雨が予想されるとき</t>
    <phoneticPr fontId="1"/>
  </si>
  <si>
    <t>・浸水に備えた準備を行う。</t>
    <phoneticPr fontId="1"/>
  </si>
  <si>
    <t>洪水予報等の情報収集</t>
    <phoneticPr fontId="1"/>
  </si>
  <si>
    <t>・洪水予報等の情報収集</t>
    <phoneticPr fontId="1"/>
  </si>
  <si>
    <t>・避難場所へ避難する準備を行う。
・保護者への引き渡しの準備を行う。</t>
    <rPh sb="18" eb="21">
      <t>ホゴシャ</t>
    </rPh>
    <rPh sb="23" eb="24">
      <t>ヒ</t>
    </rPh>
    <rPh sb="25" eb="26">
      <t>ワタ</t>
    </rPh>
    <rPh sb="28" eb="30">
      <t>ジュンビ</t>
    </rPh>
    <rPh sb="31" eb="32">
      <t>オコナ</t>
    </rPh>
    <phoneticPr fontId="1"/>
  </si>
  <si>
    <t>・施設内全体の避難誘導を開始する。</t>
    <phoneticPr fontId="1"/>
  </si>
  <si>
    <t>大型台風の襲来が予想される場合で、公共交通機関の計画運休が予定されている場合、事前に休校を決定する。</t>
    <rPh sb="39" eb="41">
      <t>ジゼン</t>
    </rPh>
    <rPh sb="42" eb="44">
      <t>キュウコウ</t>
    </rPh>
    <rPh sb="45" eb="47">
      <t>ケッテイ</t>
    </rPh>
    <phoneticPr fontId="1"/>
  </si>
  <si>
    <t>使用する資器材の準備</t>
    <phoneticPr fontId="1"/>
  </si>
  <si>
    <t>・使用する資器材の準備</t>
    <phoneticPr fontId="1"/>
  </si>
  <si>
    <t>・保護者への事前連絡</t>
    <rPh sb="1" eb="4">
      <t>ホゴシャ</t>
    </rPh>
    <rPh sb="6" eb="10">
      <t>ジゼンレンラク</t>
    </rPh>
    <phoneticPr fontId="1"/>
  </si>
  <si>
    <t>・施設内全体の避難誘導開始</t>
    <rPh sb="1" eb="3">
      <t>シセツ</t>
    </rPh>
    <rPh sb="3" eb="4">
      <t>ナイ</t>
    </rPh>
    <rPh sb="4" eb="6">
      <t>ゼンタイ</t>
    </rPh>
    <rPh sb="7" eb="9">
      <t>ヒナン</t>
    </rPh>
    <rPh sb="9" eb="11">
      <t>ユウドウ</t>
    </rPh>
    <rPh sb="11" eb="13">
      <t>カイシ</t>
    </rPh>
    <phoneticPr fontId="1"/>
  </si>
  <si>
    <t>総括・情報班</t>
    <rPh sb="0" eb="2">
      <t>ソウカツ</t>
    </rPh>
    <rPh sb="3" eb="5">
      <t>ジョウホウ</t>
    </rPh>
    <rPh sb="5" eb="6">
      <t>ハン</t>
    </rPh>
    <phoneticPr fontId="1"/>
  </si>
  <si>
    <t>避難誘導班</t>
    <rPh sb="0" eb="4">
      <t>ヒナンユウドウ</t>
    </rPh>
    <rPh sb="4" eb="5">
      <t>ハン</t>
    </rPh>
    <phoneticPr fontId="1"/>
  </si>
  <si>
    <t>避難誘導班</t>
    <rPh sb="0" eb="5">
      <t>ヒナンユウドウハン</t>
    </rPh>
    <phoneticPr fontId="1"/>
  </si>
  <si>
    <t>以下のいずれかに該当する場合</t>
    <phoneticPr fontId="1"/>
  </si>
  <si>
    <t>　大雨又は台風に関する気象</t>
    <phoneticPr fontId="1"/>
  </si>
  <si>
    <t>・洪水予報等の情報収集</t>
    <rPh sb="1" eb="3">
      <t>コウズイ</t>
    </rPh>
    <rPh sb="3" eb="5">
      <t>ヨホウ</t>
    </rPh>
    <rPh sb="5" eb="6">
      <t>トウ</t>
    </rPh>
    <rPh sb="7" eb="9">
      <t>ジョウホウ</t>
    </rPh>
    <rPh sb="9" eb="11">
      <t>シュウシュウ</t>
    </rPh>
    <phoneticPr fontId="1"/>
  </si>
  <si>
    <t>・浸水に備えた準備を行う。</t>
    <rPh sb="1" eb="3">
      <t>シンスイ</t>
    </rPh>
    <rPh sb="4" eb="5">
      <t>ソナ</t>
    </rPh>
    <rPh sb="7" eb="9">
      <t>ジュンビ</t>
    </rPh>
    <rPh sb="10" eb="11">
      <t>オコナ</t>
    </rPh>
    <phoneticPr fontId="1"/>
  </si>
  <si>
    <t>以下のいずれかに該当する場合</t>
    <rPh sb="0" eb="2">
      <t>イカ</t>
    </rPh>
    <rPh sb="8" eb="10">
      <t>ガイトウ</t>
    </rPh>
    <rPh sb="12" eb="14">
      <t>バアイ</t>
    </rPh>
    <phoneticPr fontId="1"/>
  </si>
  <si>
    <t>・洪水予報等の情報収集</t>
    <phoneticPr fontId="1"/>
  </si>
  <si>
    <t>・使用する資器材の準備</t>
    <rPh sb="1" eb="3">
      <t>シヨウ</t>
    </rPh>
    <rPh sb="5" eb="8">
      <t>シキザイ</t>
    </rPh>
    <rPh sb="9" eb="11">
      <t>ジュンビ</t>
    </rPh>
    <phoneticPr fontId="1"/>
  </si>
  <si>
    <t>・保護者への事前連絡</t>
    <rPh sb="1" eb="4">
      <t>ホゴシャ</t>
    </rPh>
    <rPh sb="6" eb="10">
      <t>ジゼンレンラク</t>
    </rPh>
    <phoneticPr fontId="1"/>
  </si>
  <si>
    <t>・施設内の避難場所の確認</t>
    <rPh sb="1" eb="4">
      <t>シセツナイ</t>
    </rPh>
    <rPh sb="5" eb="7">
      <t>ヒナン</t>
    </rPh>
    <rPh sb="7" eb="9">
      <t>バショ</t>
    </rPh>
    <rPh sb="10" eb="12">
      <t>カクニン</t>
    </rPh>
    <phoneticPr fontId="1"/>
  </si>
  <si>
    <t>・施設全体の避難誘導開始</t>
    <rPh sb="1" eb="3">
      <t>シセツ</t>
    </rPh>
    <rPh sb="3" eb="5">
      <t>ゼンタイ</t>
    </rPh>
    <rPh sb="6" eb="8">
      <t>ヒナン</t>
    </rPh>
    <rPh sb="8" eb="10">
      <t>ユウドウ</t>
    </rPh>
    <rPh sb="10" eb="12">
      <t>カイシ</t>
    </rPh>
    <phoneticPr fontId="1"/>
  </si>
  <si>
    <t>総括・情報班</t>
    <rPh sb="0" eb="2">
      <t>ソウカツ</t>
    </rPh>
    <rPh sb="3" eb="6">
      <t>ジョウホウハン</t>
    </rPh>
    <phoneticPr fontId="1"/>
  </si>
  <si>
    <t>避難誘導班</t>
    <rPh sb="0" eb="4">
      <t>ヒナンユウドウ</t>
    </rPh>
    <rPh sb="4" eb="5">
      <t>ハン</t>
    </rPh>
    <phoneticPr fontId="1"/>
  </si>
  <si>
    <t>避難誘導班</t>
    <rPh sb="0" eb="5">
      <t>ヒナンユウドウハン</t>
    </rPh>
    <phoneticPr fontId="1"/>
  </si>
  <si>
    <t>・避難場所へ避難する準備を行う。
・保護者への引き渡しの準備を行う。</t>
    <phoneticPr fontId="1"/>
  </si>
  <si>
    <t>大型台風の襲来が予想される場合で、公共交通機関の計画運休が予定されている場合、事前に休校を決定する。</t>
    <phoneticPr fontId="1"/>
  </si>
  <si>
    <t>気象・潮位情報等の情報収集</t>
    <phoneticPr fontId="1"/>
  </si>
  <si>
    <t>・気象・潮位情報等の情報収集</t>
    <phoneticPr fontId="1"/>
  </si>
  <si>
    <t>使用する資器材の準備</t>
    <phoneticPr fontId="1"/>
  </si>
  <si>
    <t>・使用する資器材の準備</t>
    <phoneticPr fontId="1"/>
  </si>
  <si>
    <t>・保護者への事前連絡</t>
    <phoneticPr fontId="1"/>
  </si>
  <si>
    <t>・施設内全体の避難誘導を開始する。</t>
    <phoneticPr fontId="1"/>
  </si>
  <si>
    <t>・施設全体の避難誘導開始</t>
    <phoneticPr fontId="1"/>
  </si>
  <si>
    <t>気象情報等の情報収集</t>
    <phoneticPr fontId="1"/>
  </si>
  <si>
    <t>・気象情報等の情報収集</t>
    <phoneticPr fontId="1"/>
  </si>
  <si>
    <t>・気象情報党の情報収集</t>
    <rPh sb="1" eb="5">
      <t>キショウジョウホウ</t>
    </rPh>
    <rPh sb="5" eb="6">
      <t>トウ</t>
    </rPh>
    <rPh sb="7" eb="9">
      <t>ジョウホウ</t>
    </rPh>
    <rPh sb="9" eb="11">
      <t>シュウシュウ</t>
    </rPh>
    <phoneticPr fontId="1"/>
  </si>
  <si>
    <t>・保護者への事前連絡</t>
    <rPh sb="1" eb="4">
      <t>ホゴシャ</t>
    </rPh>
    <rPh sb="6" eb="8">
      <t>ジゼン</t>
    </rPh>
    <rPh sb="8" eb="10">
      <t>レンラク</t>
    </rPh>
    <phoneticPr fontId="1"/>
  </si>
  <si>
    <t>・施設内全体の避難誘導開始</t>
    <rPh sb="1" eb="6">
      <t>シセツナイゼンタイ</t>
    </rPh>
    <rPh sb="7" eb="11">
      <t>ヒナンユウドウ</t>
    </rPh>
    <rPh sb="11" eb="13">
      <t>カイシ</t>
    </rPh>
    <phoneticPr fontId="1"/>
  </si>
  <si>
    <t>・避難場所へ避難する準備を行う。
・保護者への引き渡しの準備を行う。</t>
    <rPh sb="18" eb="21">
      <t>ホゴシャ</t>
    </rPh>
    <rPh sb="23" eb="24">
      <t>ヒ</t>
    </rPh>
    <rPh sb="25" eb="26">
      <t>ワタ</t>
    </rPh>
    <rPh sb="28" eb="30">
      <t>ジュンビ</t>
    </rPh>
    <rPh sb="31" eb="32">
      <t>オコナ</t>
    </rPh>
    <phoneticPr fontId="1"/>
  </si>
  <si>
    <t>施設周辺の前兆現象 施設職員による目視
（但し、安全に配慮して危険な場所に近づかないよう施設内から実施）</t>
    <rPh sb="5" eb="9">
      <t>ゼンチョウゲンショウ</t>
    </rPh>
    <phoneticPr fontId="1"/>
  </si>
  <si>
    <t>　停電時は、ラジオ、タブレット、スマートフォン等の携帯電話を活用して情報を収集するものとし、これに備えて、</t>
    <rPh sb="23" eb="24">
      <t>トウ</t>
    </rPh>
    <phoneticPr fontId="9"/>
  </si>
  <si>
    <t>　テレビ　、　ラジオ　、　タブレット　、　ファックス　、　携帯電話　、　</t>
    <phoneticPr fontId="1"/>
  </si>
  <si>
    <t>　懐中電灯　、　電池　、　携帯電話用バッテリー</t>
    <phoneticPr fontId="1"/>
  </si>
  <si>
    <t>　名簿（施設職員、幼児・児童・生徒）　、　案内旗　、　タブレット　、　</t>
    <phoneticPr fontId="1"/>
  </si>
  <si>
    <t>　携帯電話　、　懐中電灯　、　携帯用拡声器　、　電池式照明器具　、　</t>
    <phoneticPr fontId="1"/>
  </si>
  <si>
    <t>　電池　、　携帯電話用バッテリー　、　ライフジャケット　、　</t>
    <phoneticPr fontId="1"/>
  </si>
  <si>
    <t>　蛍光塗料</t>
    <phoneticPr fontId="1"/>
  </si>
  <si>
    <t>　懐中電灯　、　電池　、　携帯電話用バッテリー　</t>
    <phoneticPr fontId="1"/>
  </si>
  <si>
    <t>　電池　、　携帯電話用バッテリー　</t>
    <phoneticPr fontId="1"/>
  </si>
  <si>
    <t>　おむつ・おしりふき　、　タオル　、　ウエットティッシュ　、　</t>
    <phoneticPr fontId="1"/>
  </si>
  <si>
    <t>　マスク　、　ゴミ袋</t>
    <phoneticPr fontId="1"/>
  </si>
  <si>
    <t>　マスク　、　ゴミ袋　、　手指消毒用アルコール</t>
    <rPh sb="13" eb="14">
      <t>テ</t>
    </rPh>
    <rPh sb="14" eb="15">
      <t>ユビ</t>
    </rPh>
    <rPh sb="15" eb="18">
      <t>ショウドクヨウ</t>
    </rPh>
    <phoneticPr fontId="1"/>
  </si>
  <si>
    <t>　常備薬　、　消毒薬　、　包帯　、　絆創膏　</t>
    <phoneticPr fontId="1"/>
  </si>
  <si>
    <t>　水（１人あたり9リットル）　、　食料（１人あたり9食分）　、　</t>
    <phoneticPr fontId="1"/>
  </si>
  <si>
    <t>　水（１人あたり9リットル）　、　食料（１人あたり9食分）　、</t>
    <phoneticPr fontId="1"/>
  </si>
  <si>
    <t>　寝具　、　防寒具</t>
    <phoneticPr fontId="1"/>
  </si>
  <si>
    <t>　○○○○</t>
    <phoneticPr fontId="1"/>
  </si>
  <si>
    <t>　自家発電機　、　壁の補強　、　非常用サイレン（屋外設置）　、　○○○○</t>
    <phoneticPr fontId="1"/>
  </si>
  <si>
    <t>　土のう　、　止水板　、　○○○○</t>
    <rPh sb="1" eb="2">
      <t>ド</t>
    </rPh>
    <rPh sb="7" eb="9">
      <t>シスイ</t>
    </rPh>
    <rPh sb="9" eb="10">
      <t>バン</t>
    </rPh>
    <phoneticPr fontId="1"/>
  </si>
  <si>
    <t>千代田区（防災担当）</t>
    <rPh sb="0" eb="4">
      <t>チヨダク</t>
    </rPh>
    <phoneticPr fontId="1"/>
  </si>
  <si>
    <t>連絡先</t>
    <phoneticPr fontId="1"/>
  </si>
  <si>
    <t>施設名、部署名</t>
    <rPh sb="0" eb="2">
      <t>シセツ</t>
    </rPh>
    <rPh sb="2" eb="3">
      <t>メイ</t>
    </rPh>
    <rPh sb="4" eb="6">
      <t>ブショ</t>
    </rPh>
    <rPh sb="6" eb="7">
      <t>メイ</t>
    </rPh>
    <phoneticPr fontId="16"/>
  </si>
  <si>
    <t>備考</t>
    <rPh sb="0" eb="2">
      <t>ビコウ</t>
    </rPh>
    <phoneticPr fontId="1"/>
  </si>
  <si>
    <t>03-5211-4187</t>
    <phoneticPr fontId="1"/>
  </si>
  <si>
    <t>災害対策・危機管理課</t>
    <rPh sb="0" eb="4">
      <t>サイガイタイサク</t>
    </rPh>
    <rPh sb="5" eb="10">
      <t>キキカンリカ</t>
    </rPh>
    <phoneticPr fontId="1"/>
  </si>
  <si>
    <t>千代田区（教育委員会）</t>
    <rPh sb="0" eb="4">
      <t>チヨダク</t>
    </rPh>
    <rPh sb="5" eb="10">
      <t>キョウイクイインカイ</t>
    </rPh>
    <phoneticPr fontId="1"/>
  </si>
  <si>
    <t>指導課</t>
    <rPh sb="0" eb="3">
      <t>シドウカ</t>
    </rPh>
    <phoneticPr fontId="1"/>
  </si>
  <si>
    <t>03-5211-4286</t>
    <phoneticPr fontId="1"/>
  </si>
  <si>
    <t>夜間：03-5211-3620</t>
    <rPh sb="0" eb="2">
      <t>ヤカン</t>
    </rPh>
    <phoneticPr fontId="1"/>
  </si>
  <si>
    <t>○○消防署</t>
    <rPh sb="2" eb="5">
      <t>ショウボウショ</t>
    </rPh>
    <phoneticPr fontId="1"/>
  </si>
  <si>
    <t>○○警察署</t>
    <rPh sb="2" eb="5">
      <t>ケイサツショ</t>
    </rPh>
    <phoneticPr fontId="1"/>
  </si>
  <si>
    <t>○○病院</t>
    <rPh sb="2" eb="4">
      <t>ビョウイン</t>
    </rPh>
    <phoneticPr fontId="1"/>
  </si>
  <si>
    <t>※昼間は通学・通園の人数を記載</t>
    <rPh sb="4" eb="6">
      <t>ツウガク</t>
    </rPh>
    <rPh sb="7" eb="9">
      <t>ツウエン</t>
    </rPh>
    <rPh sb="10" eb="12">
      <t>ニンズウ</t>
    </rPh>
    <rPh sb="13" eb="15">
      <t>キサイ</t>
    </rPh>
    <phoneticPr fontId="9"/>
  </si>
  <si>
    <t>※夜間は利用者はいない</t>
    <rPh sb="4" eb="7">
      <t>リヨウシャ</t>
    </rPh>
    <phoneticPr fontId="9"/>
  </si>
  <si>
    <t>（避難場所）へ避難する。利用者の引き渡しは</t>
    <rPh sb="12" eb="15">
      <t>リヨウシャ</t>
    </rPh>
    <phoneticPr fontId="1"/>
  </si>
  <si>
    <t>利用者</t>
    <rPh sb="0" eb="3">
      <t>リヨウシャ</t>
    </rPh>
    <phoneticPr fontId="1"/>
  </si>
  <si>
    <t>○施設職員の緊急連絡網の試行
○連絡後、利用者を保護者・家族等に引き渡すまでにかかる時間の計測　等</t>
    <rPh sb="20" eb="23">
      <t>リヨウシャ</t>
    </rPh>
    <phoneticPr fontId="1"/>
  </si>
  <si>
    <t>副校長</t>
    <rPh sb="0" eb="3">
      <t>フクコウチョウ</t>
    </rPh>
    <phoneticPr fontId="1"/>
  </si>
  <si>
    <t>１４　防災体制一覧表</t>
    <phoneticPr fontId="1"/>
  </si>
  <si>
    <t>　名簿（施設職員、利用者等）</t>
    <rPh sb="9" eb="12">
      <t>リヨウシャ</t>
    </rPh>
    <phoneticPr fontId="1"/>
  </si>
  <si>
    <t>垂直避難</t>
    <rPh sb="0" eb="4">
      <t>スイチョクヒナン</t>
    </rPh>
    <phoneticPr fontId="1"/>
  </si>
  <si>
    <t>　避難確保資器材一覧に掲げるもの。</t>
    <phoneticPr fontId="1"/>
  </si>
  <si>
    <t>・レベル５氾濫特別警報　　　・レベル４氾濫危険警報　　　・レベル３氾濫警報</t>
    <rPh sb="5" eb="7">
      <t>ハンラン</t>
    </rPh>
    <rPh sb="7" eb="11">
      <t>トクベツケイホウ</t>
    </rPh>
    <rPh sb="21" eb="23">
      <t>キケン</t>
    </rPh>
    <phoneticPr fontId="1"/>
  </si>
  <si>
    <t>・レベル５大雨特別警報　　　・レベル４大雨危険警報　　　・レベル３大雨警報</t>
    <rPh sb="5" eb="7">
      <t>オオアメ</t>
    </rPh>
    <rPh sb="21" eb="23">
      <t>キケン</t>
    </rPh>
    <phoneticPr fontId="1"/>
  </si>
  <si>
    <t>・レベル５土砂災害特別警報　・レベル４土砂災害特別警報　・レベル３土砂災害警報</t>
    <rPh sb="5" eb="9">
      <t>ドシャサイガイ</t>
    </rPh>
    <rPh sb="19" eb="23">
      <t>ドシャサイガイ</t>
    </rPh>
    <phoneticPr fontId="1"/>
  </si>
  <si>
    <t>・レベル５高潮特別警報　　　・レベル４高潮危険警報　　　・レベル３高潮警報</t>
    <rPh sb="5" eb="7">
      <t>タカシオ</t>
    </rPh>
    <rPh sb="21" eb="23">
      <t>キケン</t>
    </rPh>
    <phoneticPr fontId="1"/>
  </si>
  <si>
    <t>・早期注意報で警報級の可能性が</t>
    <rPh sb="1" eb="6">
      <t>ソウキチュウイホウ</t>
    </rPh>
    <phoneticPr fontId="1"/>
  </si>
  <si>
    <t>［高］もしくは［中］の場合</t>
    <rPh sb="11" eb="13">
      <t>バアイ</t>
    </rPh>
    <phoneticPr fontId="1"/>
  </si>
  <si>
    <t>　レベル２氾濫注意報</t>
    <rPh sb="8" eb="11">
      <t>チュウイホウ</t>
    </rPh>
    <phoneticPr fontId="1"/>
  </si>
  <si>
    <t>　・レベル２大雨注意報</t>
    <rPh sb="8" eb="11">
      <t>チュウイホウ</t>
    </rPh>
    <phoneticPr fontId="1"/>
  </si>
  <si>
    <t>　・レベル３氾濫警報</t>
    <phoneticPr fontId="1"/>
  </si>
  <si>
    <t>　・レベル３大雨警報</t>
    <phoneticPr fontId="1"/>
  </si>
  <si>
    <t>　・レベル３高齢者等避難</t>
    <rPh sb="10" eb="12">
      <t>ヒナン</t>
    </rPh>
    <phoneticPr fontId="1"/>
  </si>
  <si>
    <t>［高］もしくは［中］の場合</t>
    <phoneticPr fontId="1"/>
  </si>
  <si>
    <t>　・レベル２高潮注意報</t>
    <rPh sb="6" eb="8">
      <t>タカシオ</t>
    </rPh>
    <phoneticPr fontId="1"/>
  </si>
  <si>
    <t>　・レベル３高潮警報</t>
    <rPh sb="6" eb="8">
      <t>タカシオ</t>
    </rPh>
    <phoneticPr fontId="1"/>
  </si>
  <si>
    <t>・早期注意報で警報級の可能性が</t>
    <phoneticPr fontId="1"/>
  </si>
  <si>
    <t>　・レベル２土砂災害注意報</t>
    <phoneticPr fontId="1"/>
  </si>
  <si>
    <t>　・レベル３土砂災害警報</t>
    <phoneticPr fontId="1"/>
  </si>
  <si>
    <t>　・土砂災害の前兆現象</t>
    <phoneticPr fontId="1"/>
  </si>
  <si>
    <t>気象庁が発表する防災気象情報
（氾濫、大雨、土砂災害、高潮）</t>
    <rPh sb="0" eb="3">
      <t>キショウチョウ</t>
    </rPh>
    <rPh sb="4" eb="6">
      <t>ハッピョウ</t>
    </rPh>
    <rPh sb="8" eb="10">
      <t>ボウサイ</t>
    </rPh>
    <rPh sb="10" eb="12">
      <t>キショウ</t>
    </rPh>
    <rPh sb="12" eb="14">
      <t>ジョウホウ</t>
    </rPh>
    <rPh sb="16" eb="18">
      <t>ハンラン</t>
    </rPh>
    <rPh sb="19" eb="21">
      <t>オオアメ</t>
    </rPh>
    <rPh sb="22" eb="26">
      <t>ドシャサイガイ</t>
    </rPh>
    <rPh sb="27" eb="29">
      <t>タカシオ</t>
    </rPh>
    <phoneticPr fontId="1"/>
  </si>
  <si>
    <t>気象庁「キキクル」、千代田区防災ポータル・アプリ、安全安心メール、防災行政無線、テレビ</t>
    <rPh sb="10" eb="14">
      <t>チヨダク</t>
    </rPh>
    <rPh sb="14" eb="16">
      <t>ボウサイ</t>
    </rPh>
    <rPh sb="25" eb="29">
      <t>アンゼンアンシン</t>
    </rPh>
    <rPh sb="33" eb="35">
      <t>ボウサイ</t>
    </rPh>
    <rPh sb="35" eb="37">
      <t>ギョウセイ</t>
    </rPh>
    <rPh sb="37" eb="39">
      <t>ムセン</t>
    </rPh>
    <phoneticPr fontId="1"/>
  </si>
  <si>
    <t>河川水位情報</t>
    <rPh sb="0" eb="2">
      <t>カセン</t>
    </rPh>
    <phoneticPr fontId="1"/>
  </si>
  <si>
    <t>千代田区河川管理システム、東京都水防災総合情報システム</t>
    <rPh sb="0" eb="4">
      <t>チヨダク</t>
    </rPh>
    <rPh sb="4" eb="6">
      <t>カセン</t>
    </rPh>
    <rPh sb="6" eb="8">
      <t>カンリ</t>
    </rPh>
    <phoneticPr fontId="1"/>
  </si>
  <si>
    <t>千代田区防災ポータル・アプリ、安全安心メール、防災行政無線、テレビ</t>
    <phoneticPr fontId="1"/>
  </si>
  <si>
    <t>区が発令する避難情報
（レベル３高齢者等避難、
  レベル４避難指示）等</t>
    <rPh sb="35" eb="36">
      <t>トウ</t>
    </rPh>
    <phoneticPr fontId="1"/>
  </si>
  <si>
    <t>気象庁が発表する防災気象情報
（氾濫、大雨、土砂災害、高潮）</t>
    <phoneticPr fontId="1"/>
  </si>
  <si>
    <t>河川水位情報</t>
    <phoneticPr fontId="1"/>
  </si>
  <si>
    <t>区が発令する避難情報
（レベル３高齢者等避難、
  レベル４避難指示）等</t>
    <phoneticPr fontId="1"/>
  </si>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</sst>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2">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6"/>
      <name val="游ゴシック"/>
      <family val="3"/>
      <charset val="128"/>
    </font>
    <font>
      <sz val="11"/>
      <color theme="1"/>
      <name val="游ゴシック"/>
      <family val="3"/>
      <charset val="128"/>
      <scheme val="minor"/>
    </font>
    <font>
      <sz val="16"/>
      <name val="メイリオ"/>
      <family val="3"/>
      <charset val="128"/>
    </font>
    <font>
      <sz val="11"/>
      <name val="游ゴシック"/>
      <family val="3"/>
      <charset val="128"/>
      <scheme val="minor"/>
    </font>
    <font>
      <sz val="14"/>
      <name val="ＭＳ ゴシック"/>
      <family val="3"/>
      <charset val="128"/>
    </font>
    <font>
      <sz val="11"/>
      <color theme="1"/>
      <name val="游ゴシック"/>
      <family val="2"/>
      <charset val="128"/>
      <scheme val="minor"/>
    </font>
    <font>
      <sz val="10"/>
      <name val="ＭＳ ゴシック"/>
      <family val="3"/>
      <charset val="128"/>
    </font>
    <font>
      <sz val="6"/>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12"/>
      <name val="ＭＳ Ｐゴシック"/>
      <family val="3"/>
      <charset val="128"/>
    </font>
    <font>
      <sz val="12"/>
      <name val="游ゴシック"/>
      <family val="3"/>
      <charset val="128"/>
      <scheme val="minor"/>
    </font>
    <font>
      <sz val="11"/>
      <name val="ＭＳ Ｐゴシック"/>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6"/>
      <color theme="1"/>
      <name val="ＭＳ ゴシック"/>
      <family val="3"/>
      <charset val="128"/>
    </font>
    <font>
      <sz val="11"/>
      <color theme="0"/>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11"/>
      <color rgb="FFFF0000"/>
      <name val="ＭＳ ゴシック"/>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3"/>
      <color theme="1"/>
      <name val="ＭＳ Ｐゴシック"/>
      <family val="3"/>
      <charset val="128"/>
    </font>
    <font>
      <sz val="12"/>
      <color theme="1"/>
      <name val="ＭＳ Ｐゴシック"/>
      <family val="3"/>
      <charset val="128"/>
    </font>
    <font>
      <sz val="16"/>
      <color theme="1"/>
      <name val="ＭＳ Ｐゴシック"/>
      <family val="3"/>
      <charset val="128"/>
    </font>
    <font>
      <sz val="11"/>
      <color theme="0" tint="-0.34998626667073579"/>
      <name val="ＭＳ ゴシック"/>
      <family val="3"/>
      <charset val="128"/>
    </font>
    <font>
      <sz val="14"/>
      <color theme="1"/>
      <name val="ＭＳ Ｐゴシック"/>
      <family val="3"/>
      <charset val="128"/>
    </font>
    <font>
      <sz val="18"/>
      <color theme="1"/>
      <name val="ＭＳ Ｐゴシック"/>
      <family val="3"/>
      <charset val="128"/>
    </font>
    <font>
      <b/>
      <sz val="14"/>
      <color rgb="FFFF0000"/>
      <name val="ＭＳ ゴシック"/>
      <family val="3"/>
      <charset val="128"/>
    </font>
    <font>
      <b/>
      <sz val="16"/>
      <color rgb="FFFF0000"/>
      <name val="ＭＳ ゴシック"/>
      <family val="3"/>
      <charset val="128"/>
    </font>
    <font>
      <sz val="11"/>
      <name val="游ゴシック"/>
      <family val="2"/>
      <charset val="128"/>
      <scheme val="minor"/>
    </font>
  </fonts>
  <fills count="17">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6"/>
        <bgColor indexed="64"/>
      </patternFill>
    </fill>
    <fill>
      <patternFill patternType="solid">
        <fgColor rgb="FF00B0F0"/>
        <bgColor indexed="64"/>
      </patternFill>
    </fill>
    <fill>
      <patternFill patternType="solid">
        <fgColor theme="0" tint="-0.14999847407452621"/>
        <bgColor indexed="64"/>
      </patternFill>
    </fill>
    <fill>
      <patternFill patternType="solid">
        <fgColor rgb="FF006FC0"/>
        <bgColor indexed="64"/>
      </patternFill>
    </fill>
    <fill>
      <patternFill patternType="solid">
        <fgColor rgb="FFFCE4D6"/>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3">
    <xf numFmtId="0" fontId="0" fillId="0" borderId="0">
      <alignment vertical="center"/>
    </xf>
    <xf numFmtId="0" fontId="10" fillId="0" borderId="0">
      <alignment vertical="center"/>
    </xf>
    <xf numFmtId="0" fontId="14" fillId="0" borderId="0">
      <alignment vertical="center"/>
    </xf>
    <xf numFmtId="0" fontId="14" fillId="0" borderId="0">
      <alignment vertical="center"/>
    </xf>
    <xf numFmtId="0" fontId="10"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623">
    <xf numFmtId="0" fontId="0" fillId="0" borderId="0" xfId="0">
      <alignment vertical="center"/>
    </xf>
    <xf numFmtId="0" fontId="2" fillId="0" borderId="0" xfId="1" applyFont="1">
      <alignment vertical="center"/>
    </xf>
    <xf numFmtId="0" fontId="5" fillId="0" borderId="0" xfId="0" applyFont="1">
      <alignment vertical="center"/>
    </xf>
    <xf numFmtId="0" fontId="5" fillId="0" borderId="0" xfId="1" applyFont="1">
      <alignment vertical="center"/>
    </xf>
    <xf numFmtId="0" fontId="13" fillId="0" borderId="0" xfId="1" applyFont="1">
      <alignment vertical="center"/>
    </xf>
    <xf numFmtId="0" fontId="4" fillId="0" borderId="0" xfId="1" applyFont="1">
      <alignment vertical="center"/>
    </xf>
    <xf numFmtId="0" fontId="7" fillId="0" borderId="0" xfId="1" applyFont="1">
      <alignment vertical="center"/>
    </xf>
    <xf numFmtId="0" fontId="4" fillId="0" borderId="0" xfId="4" applyFont="1">
      <alignment vertical="center"/>
    </xf>
    <xf numFmtId="0" fontId="5" fillId="0" borderId="0" xfId="4" applyFont="1">
      <alignment vertical="center"/>
    </xf>
    <xf numFmtId="0" fontId="4" fillId="0" borderId="0" xfId="4" applyFont="1" applyAlignment="1">
      <alignment horizontal="left" vertical="center"/>
    </xf>
    <xf numFmtId="0" fontId="12" fillId="0" borderId="0" xfId="4" applyFont="1">
      <alignment vertical="center"/>
    </xf>
    <xf numFmtId="0" fontId="21" fillId="0" borderId="0" xfId="4" applyFont="1" applyAlignment="1">
      <alignment horizontal="left" vertical="center"/>
    </xf>
    <xf numFmtId="0" fontId="22" fillId="0" borderId="0" xfId="4" applyFont="1">
      <alignment vertical="center"/>
    </xf>
    <xf numFmtId="0" fontId="23" fillId="0" borderId="0" xfId="4" applyFont="1" applyAlignment="1">
      <alignment horizontal="center" vertical="center"/>
    </xf>
    <xf numFmtId="0" fontId="8" fillId="0" borderId="0" xfId="4" applyFont="1">
      <alignment vertical="center"/>
    </xf>
    <xf numFmtId="0" fontId="13" fillId="0" borderId="0" xfId="4" applyFont="1">
      <alignment vertical="center"/>
    </xf>
    <xf numFmtId="0" fontId="28" fillId="0" borderId="0" xfId="1" applyFont="1">
      <alignment vertical="center"/>
    </xf>
    <xf numFmtId="0" fontId="2" fillId="0" borderId="0" xfId="1" applyFont="1" applyAlignment="1">
      <alignment horizontal="left" vertical="center" wrapText="1"/>
    </xf>
    <xf numFmtId="0" fontId="29" fillId="15" borderId="0" xfId="1" applyFont="1" applyFill="1">
      <alignment vertical="center"/>
    </xf>
    <xf numFmtId="0" fontId="2" fillId="15" borderId="0" xfId="1" applyFont="1" applyFill="1">
      <alignment vertical="center"/>
    </xf>
    <xf numFmtId="0" fontId="2" fillId="0" borderId="0" xfId="4" applyFont="1">
      <alignment vertical="center"/>
    </xf>
    <xf numFmtId="0" fontId="5" fillId="0" borderId="0" xfId="1" applyFont="1" applyAlignment="1">
      <alignment vertical="center" wrapText="1"/>
    </xf>
    <xf numFmtId="0" fontId="30" fillId="0" borderId="0" xfId="4" applyFont="1">
      <alignment vertical="center"/>
    </xf>
    <xf numFmtId="0" fontId="31" fillId="0" borderId="0" xfId="4" applyFont="1">
      <alignment vertical="center"/>
    </xf>
    <xf numFmtId="0" fontId="8" fillId="0" borderId="0" xfId="1" applyFont="1" applyAlignment="1">
      <alignment vertical="center" wrapText="1"/>
    </xf>
    <xf numFmtId="0" fontId="5" fillId="0" borderId="0" xfId="8" applyFont="1">
      <alignment vertical="center"/>
    </xf>
    <xf numFmtId="0" fontId="30" fillId="0" borderId="0" xfId="4" applyFont="1" applyAlignment="1">
      <alignment vertical="top"/>
    </xf>
    <xf numFmtId="0" fontId="31" fillId="0" borderId="0" xfId="4" applyFont="1" applyAlignment="1">
      <alignment vertical="top"/>
    </xf>
    <xf numFmtId="0" fontId="32" fillId="0" borderId="0" xfId="4" applyFont="1" applyAlignment="1">
      <alignment vertical="top"/>
    </xf>
    <xf numFmtId="0" fontId="18" fillId="0" borderId="0" xfId="4" applyFont="1" applyAlignment="1">
      <alignment vertical="top"/>
    </xf>
    <xf numFmtId="0" fontId="35" fillId="0" borderId="0" xfId="4" applyFont="1" applyAlignment="1">
      <alignment horizontal="center" vertical="center"/>
    </xf>
    <xf numFmtId="0" fontId="18" fillId="0" borderId="0" xfId="4" applyFont="1">
      <alignment vertical="center"/>
    </xf>
    <xf numFmtId="0" fontId="36" fillId="0" borderId="0" xfId="4" applyFont="1">
      <alignment vertical="center"/>
    </xf>
    <xf numFmtId="0" fontId="37" fillId="0" borderId="0" xfId="1" applyFont="1">
      <alignment vertical="center"/>
    </xf>
    <xf numFmtId="0" fontId="11" fillId="0" borderId="0" xfId="4" applyFont="1" applyAlignment="1">
      <alignment vertical="top" wrapText="1"/>
    </xf>
    <xf numFmtId="0" fontId="18" fillId="0" borderId="0" xfId="4" applyFont="1" applyAlignment="1">
      <alignment horizontal="center" vertical="center"/>
    </xf>
    <xf numFmtId="0" fontId="11" fillId="0" borderId="0" xfId="4" applyFont="1" applyAlignment="1">
      <alignment vertical="center" wrapText="1"/>
    </xf>
    <xf numFmtId="0" fontId="38" fillId="0" borderId="0" xfId="4" applyFont="1">
      <alignment vertical="center"/>
    </xf>
    <xf numFmtId="0" fontId="19" fillId="0" borderId="0" xfId="4" applyFont="1">
      <alignment vertical="center"/>
    </xf>
    <xf numFmtId="0" fontId="39" fillId="0" borderId="0" xfId="4" applyFont="1">
      <alignment vertical="center"/>
    </xf>
    <xf numFmtId="0" fontId="40" fillId="0" borderId="0" xfId="4" applyFont="1">
      <alignment vertical="center"/>
    </xf>
    <xf numFmtId="0" fontId="20" fillId="0" borderId="0" xfId="4" applyFont="1">
      <alignment vertical="center"/>
    </xf>
    <xf numFmtId="0" fontId="32" fillId="0" borderId="0" xfId="4" applyFont="1">
      <alignment vertical="center"/>
    </xf>
    <xf numFmtId="0" fontId="11" fillId="0" borderId="0" xfId="4" applyFont="1" applyAlignment="1">
      <alignment horizontal="center" vertical="top" wrapText="1"/>
    </xf>
    <xf numFmtId="0" fontId="41" fillId="0" borderId="0" xfId="4" applyFont="1">
      <alignment vertical="center"/>
    </xf>
    <xf numFmtId="0" fontId="23" fillId="0" borderId="0" xfId="4" applyFont="1" applyAlignment="1">
      <alignment vertical="top"/>
    </xf>
    <xf numFmtId="0" fontId="42" fillId="0" borderId="0" xfId="4" applyFont="1" applyAlignment="1">
      <alignment vertical="top"/>
    </xf>
    <xf numFmtId="0" fontId="8" fillId="0" borderId="0" xfId="4" applyFont="1" applyAlignment="1">
      <alignment vertical="top"/>
    </xf>
    <xf numFmtId="0" fontId="8" fillId="0" borderId="0" xfId="4" applyFont="1" applyAlignment="1">
      <alignment horizontal="left" vertical="center"/>
    </xf>
    <xf numFmtId="0" fontId="8" fillId="0" borderId="0" xfId="4" applyFont="1" applyAlignment="1">
      <alignment horizontal="left" vertical="top"/>
    </xf>
    <xf numFmtId="0" fontId="13" fillId="0" borderId="0" xfId="8" applyFont="1">
      <alignment vertical="center"/>
    </xf>
    <xf numFmtId="0" fontId="43" fillId="0" borderId="0" xfId="4" applyFont="1" applyAlignment="1">
      <alignment vertical="top"/>
    </xf>
    <xf numFmtId="0" fontId="13" fillId="0" borderId="0" xfId="8" applyFont="1" applyAlignment="1">
      <alignment horizontal="left" vertical="center"/>
    </xf>
    <xf numFmtId="0" fontId="15" fillId="0" borderId="0" xfId="8" applyFont="1" applyAlignment="1">
      <alignment horizontal="center" vertical="center" wrapText="1" readingOrder="1"/>
    </xf>
    <xf numFmtId="0" fontId="5" fillId="0" borderId="0" xfId="9" applyFont="1">
      <alignment vertical="center"/>
    </xf>
    <xf numFmtId="0" fontId="5" fillId="0" borderId="0" xfId="9" applyFont="1" applyAlignment="1">
      <alignment horizontal="center" vertical="center"/>
    </xf>
    <xf numFmtId="0" fontId="5" fillId="0" borderId="0" xfId="9" applyFont="1" applyAlignment="1">
      <alignment horizontal="left" vertical="center"/>
    </xf>
    <xf numFmtId="0" fontId="5" fillId="0" borderId="0" xfId="8" applyFont="1" applyAlignment="1">
      <alignment vertical="center" wrapText="1"/>
    </xf>
    <xf numFmtId="0" fontId="15" fillId="0" borderId="0" xfId="8" applyFont="1" applyAlignment="1">
      <alignment vertical="center" wrapText="1"/>
    </xf>
    <xf numFmtId="0" fontId="15" fillId="0" borderId="0" xfId="8" applyFont="1" applyAlignment="1">
      <alignment horizontal="left" vertical="center" wrapText="1"/>
    </xf>
    <xf numFmtId="0" fontId="5" fillId="0" borderId="0" xfId="10" applyFont="1">
      <alignment vertical="center"/>
    </xf>
    <xf numFmtId="0" fontId="25" fillId="13" borderId="0" xfId="10" applyFont="1" applyFill="1">
      <alignment vertical="center"/>
    </xf>
    <xf numFmtId="0" fontId="5" fillId="13" borderId="0" xfId="10" applyFont="1" applyFill="1">
      <alignment vertical="center"/>
    </xf>
    <xf numFmtId="0" fontId="13" fillId="0" borderId="0" xfId="10" applyFont="1">
      <alignment vertical="center"/>
    </xf>
    <xf numFmtId="0" fontId="4" fillId="0" borderId="0" xfId="10" applyFont="1" applyAlignment="1">
      <alignment vertical="center" wrapText="1"/>
    </xf>
    <xf numFmtId="0" fontId="4" fillId="0" borderId="0" xfId="4" applyFont="1" applyAlignment="1">
      <alignment horizontal="center" vertical="center"/>
    </xf>
    <xf numFmtId="0" fontId="3" fillId="0" borderId="0" xfId="4" applyFont="1" applyAlignment="1">
      <alignment horizontal="right" vertical="center"/>
    </xf>
    <xf numFmtId="0" fontId="4" fillId="0" borderId="0" xfId="4" applyFont="1" applyAlignment="1">
      <alignment horizontal="right" vertical="center"/>
    </xf>
    <xf numFmtId="0" fontId="5" fillId="0" borderId="7" xfId="4" applyFont="1" applyBorder="1">
      <alignment vertical="center"/>
    </xf>
    <xf numFmtId="0" fontId="5" fillId="0" borderId="8" xfId="4" applyFont="1" applyBorder="1">
      <alignment vertical="center"/>
    </xf>
    <xf numFmtId="0" fontId="5" fillId="0" borderId="9" xfId="4" applyFont="1" applyBorder="1">
      <alignment vertical="center"/>
    </xf>
    <xf numFmtId="0" fontId="5" fillId="0" borderId="10" xfId="4" applyFont="1" applyBorder="1">
      <alignment vertical="center"/>
    </xf>
    <xf numFmtId="0" fontId="5" fillId="0" borderId="11" xfId="4" applyFont="1" applyBorder="1">
      <alignment vertical="center"/>
    </xf>
    <xf numFmtId="0" fontId="6" fillId="0" borderId="0" xfId="4" applyFont="1">
      <alignment vertical="center"/>
    </xf>
    <xf numFmtId="0" fontId="5" fillId="0" borderId="4" xfId="4" applyFont="1" applyBorder="1">
      <alignment vertical="center"/>
    </xf>
    <xf numFmtId="0" fontId="5" fillId="0" borderId="5" xfId="4" applyFont="1" applyBorder="1">
      <alignment vertical="center"/>
    </xf>
    <xf numFmtId="0" fontId="5" fillId="0" borderId="6" xfId="4" applyFont="1" applyBorder="1">
      <alignment vertical="center"/>
    </xf>
    <xf numFmtId="0" fontId="5" fillId="0" borderId="0" xfId="4" applyFont="1" applyAlignment="1">
      <alignment vertical="center" wrapText="1"/>
    </xf>
    <xf numFmtId="0" fontId="15" fillId="0" borderId="0" xfId="4" applyFont="1" applyAlignment="1">
      <alignment vertical="top" wrapText="1"/>
    </xf>
    <xf numFmtId="0" fontId="15" fillId="0" borderId="0" xfId="4" applyFont="1" applyAlignment="1">
      <alignment vertical="center" wrapText="1"/>
    </xf>
    <xf numFmtId="0" fontId="5" fillId="0" borderId="0" xfId="4" applyFont="1" applyAlignment="1">
      <alignment horizontal="center" vertical="center"/>
    </xf>
    <xf numFmtId="0" fontId="30" fillId="0" borderId="0" xfId="4" applyFont="1" applyAlignment="1">
      <alignment horizontal="left" vertical="top"/>
    </xf>
    <xf numFmtId="0" fontId="12" fillId="0" borderId="0" xfId="4" applyFont="1" applyAlignment="1">
      <alignment horizontal="left" vertical="center"/>
    </xf>
    <xf numFmtId="0" fontId="30" fillId="0" borderId="48" xfId="4" applyFont="1" applyBorder="1" applyAlignment="1">
      <alignment vertical="top"/>
    </xf>
    <xf numFmtId="0" fontId="4" fillId="0" borderId="0" xfId="10" applyFont="1">
      <alignment vertical="center"/>
    </xf>
    <xf numFmtId="0" fontId="30" fillId="0" borderId="14" xfId="4" applyFont="1" applyBorder="1" applyAlignment="1">
      <alignment vertical="top"/>
    </xf>
    <xf numFmtId="0" fontId="5" fillId="0" borderId="0" xfId="10" applyFont="1" applyAlignment="1">
      <alignment horizontal="center" vertical="center"/>
    </xf>
    <xf numFmtId="0" fontId="30" fillId="0" borderId="7" xfId="4" applyFont="1" applyBorder="1" applyAlignment="1">
      <alignment vertical="top"/>
    </xf>
    <xf numFmtId="0" fontId="30" fillId="0" borderId="10" xfId="4" applyFont="1" applyBorder="1" applyAlignment="1">
      <alignment vertical="top"/>
    </xf>
    <xf numFmtId="0" fontId="30" fillId="0" borderId="4" xfId="4" applyFont="1" applyBorder="1" applyAlignment="1">
      <alignment vertical="top"/>
    </xf>
    <xf numFmtId="0" fontId="30" fillId="0" borderId="5" xfId="4" applyFont="1" applyBorder="1" applyAlignment="1">
      <alignment vertical="top"/>
    </xf>
    <xf numFmtId="0" fontId="30" fillId="0" borderId="18" xfId="4" applyFont="1" applyBorder="1" applyAlignment="1">
      <alignment vertical="top"/>
    </xf>
    <xf numFmtId="0" fontId="30" fillId="0" borderId="17" xfId="4" applyFont="1" applyBorder="1" applyAlignment="1">
      <alignment vertical="top"/>
    </xf>
    <xf numFmtId="0" fontId="30" fillId="0" borderId="19" xfId="4" applyFont="1" applyBorder="1" applyAlignment="1">
      <alignment vertical="top"/>
    </xf>
    <xf numFmtId="0" fontId="15" fillId="0" borderId="0" xfId="8" applyFont="1" applyAlignment="1">
      <alignment vertical="top" wrapText="1"/>
    </xf>
    <xf numFmtId="0" fontId="12" fillId="0" borderId="0" xfId="8" applyFont="1">
      <alignment vertical="center"/>
    </xf>
    <xf numFmtId="0" fontId="25" fillId="13" borderId="0" xfId="8" applyFont="1" applyFill="1">
      <alignment vertical="center"/>
    </xf>
    <xf numFmtId="0" fontId="5" fillId="0" borderId="0" xfId="8" applyFont="1" applyAlignment="1">
      <alignment horizontal="left" vertical="center"/>
    </xf>
    <xf numFmtId="0" fontId="5" fillId="0" borderId="0" xfId="8" applyFont="1" applyAlignment="1">
      <alignment horizontal="left" vertical="center" wrapText="1"/>
    </xf>
    <xf numFmtId="0" fontId="7" fillId="0" borderId="0" xfId="8" applyFont="1">
      <alignment vertical="center"/>
    </xf>
    <xf numFmtId="0" fontId="4" fillId="0" borderId="0" xfId="8" applyFont="1">
      <alignment vertical="center"/>
    </xf>
    <xf numFmtId="0" fontId="15" fillId="0" borderId="0" xfId="4" applyFont="1">
      <alignment vertical="center"/>
    </xf>
    <xf numFmtId="0" fontId="15" fillId="0" borderId="12" xfId="4" applyFont="1" applyBorder="1" applyAlignment="1">
      <alignment horizontal="center" vertical="center"/>
    </xf>
    <xf numFmtId="0" fontId="15" fillId="0" borderId="15" xfId="4" applyFont="1" applyBorder="1" applyAlignment="1">
      <alignment horizontal="center" vertical="center"/>
    </xf>
    <xf numFmtId="0" fontId="15" fillId="0" borderId="15" xfId="4" applyFont="1" applyBorder="1">
      <alignment vertical="center"/>
    </xf>
    <xf numFmtId="0" fontId="15" fillId="0" borderId="0" xfId="8" applyFont="1">
      <alignment vertical="center"/>
    </xf>
    <xf numFmtId="176" fontId="5" fillId="0" borderId="0" xfId="8" applyNumberFormat="1" applyFont="1">
      <alignment vertical="center"/>
    </xf>
    <xf numFmtId="0" fontId="15" fillId="0" borderId="48" xfId="4" applyFont="1" applyBorder="1" applyAlignment="1">
      <alignment horizontal="center" vertical="center"/>
    </xf>
    <xf numFmtId="0" fontId="15" fillId="0" borderId="0" xfId="4" applyFont="1" applyAlignment="1">
      <alignment horizontal="center" vertical="center"/>
    </xf>
    <xf numFmtId="0" fontId="15" fillId="0" borderId="18" xfId="4" applyFont="1" applyBorder="1" applyAlignment="1">
      <alignment horizontal="center" vertical="center"/>
    </xf>
    <xf numFmtId="0" fontId="15" fillId="0" borderId="17" xfId="4" applyFont="1" applyBorder="1" applyAlignment="1">
      <alignment horizontal="center" vertical="center"/>
    </xf>
    <xf numFmtId="0" fontId="15" fillId="0" borderId="17" xfId="4" applyFont="1" applyBorder="1">
      <alignment vertical="center"/>
    </xf>
    <xf numFmtId="0" fontId="15" fillId="0" borderId="15" xfId="4" applyFont="1" applyBorder="1" applyAlignment="1">
      <alignment vertical="center" wrapText="1"/>
    </xf>
    <xf numFmtId="0" fontId="15" fillId="0" borderId="0" xfId="4" applyFont="1" applyAlignment="1">
      <alignment horizontal="left" vertical="center"/>
    </xf>
    <xf numFmtId="0" fontId="24" fillId="0" borderId="0" xfId="4" applyFont="1">
      <alignment vertical="center"/>
    </xf>
    <xf numFmtId="0" fontId="3" fillId="0" borderId="0" xfId="4" applyFont="1">
      <alignment vertical="center"/>
    </xf>
    <xf numFmtId="0" fontId="4" fillId="0" borderId="0" xfId="4" applyFont="1" applyAlignment="1">
      <alignment vertical="center" wrapText="1"/>
    </xf>
    <xf numFmtId="0" fontId="7" fillId="0" borderId="0" xfId="4" applyFont="1">
      <alignment vertical="center"/>
    </xf>
    <xf numFmtId="0" fontId="33" fillId="0" borderId="0" xfId="4" applyFont="1">
      <alignment vertical="center"/>
    </xf>
    <xf numFmtId="0" fontId="4" fillId="0" borderId="0" xfId="11" applyFont="1" applyAlignment="1">
      <alignment vertical="center" wrapText="1"/>
    </xf>
    <xf numFmtId="0" fontId="5" fillId="0" borderId="0" xfId="11" applyFont="1">
      <alignment vertical="center"/>
    </xf>
    <xf numFmtId="0" fontId="15" fillId="0" borderId="0" xfId="11" applyFont="1">
      <alignment vertical="center"/>
    </xf>
    <xf numFmtId="0" fontId="13" fillId="0" borderId="0" xfId="11" applyFont="1">
      <alignment vertical="center"/>
    </xf>
    <xf numFmtId="0" fontId="4" fillId="0" borderId="0" xfId="11" applyFont="1">
      <alignment vertical="center"/>
    </xf>
    <xf numFmtId="0" fontId="4" fillId="0" borderId="0" xfId="8" applyFont="1" applyAlignment="1">
      <alignment horizontal="left" vertical="center"/>
    </xf>
    <xf numFmtId="0" fontId="4" fillId="0" borderId="0" xfId="8" applyFont="1" applyAlignment="1">
      <alignment horizontal="center" vertical="center"/>
    </xf>
    <xf numFmtId="0" fontId="4" fillId="0" borderId="32" xfId="8" applyFont="1" applyBorder="1">
      <alignment vertical="center"/>
    </xf>
    <xf numFmtId="0" fontId="4" fillId="0" borderId="32" xfId="8" applyFont="1" applyBorder="1" applyAlignment="1">
      <alignment horizontal="left" vertical="center"/>
    </xf>
    <xf numFmtId="0" fontId="5" fillId="0" borderId="32" xfId="8" applyFont="1" applyBorder="1">
      <alignment vertical="center"/>
    </xf>
    <xf numFmtId="0" fontId="5" fillId="0" borderId="33" xfId="8" applyFont="1" applyBorder="1">
      <alignment vertical="center"/>
    </xf>
    <xf numFmtId="0" fontId="5" fillId="0" borderId="0" xfId="8" applyFont="1" applyAlignment="1">
      <alignment horizontal="center" vertical="center"/>
    </xf>
    <xf numFmtId="0" fontId="5" fillId="0" borderId="38" xfId="8" applyFont="1" applyBorder="1">
      <alignment vertical="center"/>
    </xf>
    <xf numFmtId="0" fontId="5" fillId="0" borderId="38" xfId="8" applyFont="1" applyBorder="1" applyAlignment="1">
      <alignment horizontal="center" vertical="center"/>
    </xf>
    <xf numFmtId="0" fontId="4" fillId="0" borderId="35" xfId="8" applyFont="1" applyBorder="1">
      <alignment vertical="center"/>
    </xf>
    <xf numFmtId="0" fontId="4" fillId="0" borderId="35" xfId="8" applyFont="1" applyBorder="1" applyAlignment="1">
      <alignment horizontal="left" vertical="center"/>
    </xf>
    <xf numFmtId="0" fontId="5" fillId="0" borderId="35" xfId="8" applyFont="1" applyBorder="1" applyAlignment="1">
      <alignment horizontal="center" vertical="center"/>
    </xf>
    <xf numFmtId="0" fontId="5" fillId="0" borderId="35" xfId="8" applyFont="1" applyBorder="1">
      <alignment vertical="center"/>
    </xf>
    <xf numFmtId="0" fontId="5" fillId="0" borderId="36" xfId="8" applyFont="1" applyBorder="1" applyAlignment="1">
      <alignment horizontal="center" vertical="center"/>
    </xf>
    <xf numFmtId="0" fontId="14" fillId="0" borderId="32" xfId="8" applyBorder="1">
      <alignment vertical="center"/>
    </xf>
    <xf numFmtId="0" fontId="14" fillId="0" borderId="32" xfId="8" applyBorder="1" applyAlignment="1">
      <alignment horizontal="left" vertical="center"/>
    </xf>
    <xf numFmtId="0" fontId="14" fillId="0" borderId="0" xfId="8">
      <alignment vertical="center"/>
    </xf>
    <xf numFmtId="0" fontId="14" fillId="0" borderId="0" xfId="8" applyAlignment="1">
      <alignment horizontal="left" vertical="center"/>
    </xf>
    <xf numFmtId="0" fontId="14" fillId="0" borderId="35" xfId="8" applyBorder="1">
      <alignment vertical="center"/>
    </xf>
    <xf numFmtId="0" fontId="14" fillId="0" borderId="35" xfId="8" applyBorder="1" applyAlignment="1">
      <alignment horizontal="left" vertical="center"/>
    </xf>
    <xf numFmtId="0" fontId="4" fillId="0" borderId="0" xfId="8" applyFont="1" applyAlignment="1">
      <alignment vertical="center" wrapText="1"/>
    </xf>
    <xf numFmtId="0" fontId="4" fillId="0" borderId="0" xfId="8" applyFont="1" applyAlignment="1">
      <alignment horizontal="left" vertical="center" wrapText="1"/>
    </xf>
    <xf numFmtId="0" fontId="5" fillId="5" borderId="0" xfId="8" applyFont="1" applyFill="1">
      <alignment vertical="center"/>
    </xf>
    <xf numFmtId="0" fontId="7" fillId="5" borderId="0" xfId="8" applyFont="1" applyFill="1" applyAlignment="1">
      <alignment horizontal="left" vertical="center" wrapText="1"/>
    </xf>
    <xf numFmtId="0" fontId="7" fillId="5" borderId="0" xfId="8" applyFont="1" applyFill="1" applyAlignment="1">
      <alignment horizontal="left" vertical="center"/>
    </xf>
    <xf numFmtId="0" fontId="4" fillId="5" borderId="0" xfId="8" applyFont="1" applyFill="1" applyAlignment="1">
      <alignment horizontal="left" vertical="center"/>
    </xf>
    <xf numFmtId="0" fontId="5" fillId="5" borderId="0" xfId="8" applyFont="1" applyFill="1" applyAlignment="1">
      <alignment horizontal="center" vertical="center"/>
    </xf>
    <xf numFmtId="0" fontId="14" fillId="0" borderId="32" xfId="8" applyBorder="1" applyAlignment="1">
      <alignment vertical="center" wrapText="1"/>
    </xf>
    <xf numFmtId="0" fontId="14" fillId="0" borderId="0" xfId="8" applyAlignment="1">
      <alignment vertical="center" wrapText="1"/>
    </xf>
    <xf numFmtId="0" fontId="14" fillId="0" borderId="35" xfId="8" applyBorder="1" applyAlignment="1">
      <alignment vertical="center" wrapText="1"/>
    </xf>
    <xf numFmtId="0" fontId="5" fillId="5" borderId="0" xfId="8" applyFont="1" applyFill="1" applyAlignment="1">
      <alignment vertical="center" wrapText="1"/>
    </xf>
    <xf numFmtId="0" fontId="4" fillId="0" borderId="32" xfId="8" applyFont="1" applyBorder="1" applyAlignment="1">
      <alignment horizontal="left" vertical="center" wrapText="1"/>
    </xf>
    <xf numFmtId="0" fontId="4" fillId="0" borderId="32" xfId="8" applyFont="1" applyBorder="1" applyAlignment="1">
      <alignment vertical="center" wrapText="1"/>
    </xf>
    <xf numFmtId="0" fontId="4" fillId="0" borderId="35" xfId="8" applyFont="1" applyBorder="1" applyAlignment="1">
      <alignment horizontal="left" vertical="center" wrapText="1"/>
    </xf>
    <xf numFmtId="0" fontId="4" fillId="0" borderId="35" xfId="8" applyFont="1" applyBorder="1" applyAlignment="1">
      <alignment vertical="center" wrapText="1"/>
    </xf>
    <xf numFmtId="0" fontId="13" fillId="0" borderId="0" xfId="8" applyFont="1" applyAlignment="1">
      <alignment horizontal="left" vertical="center" readingOrder="1"/>
    </xf>
    <xf numFmtId="0" fontId="4" fillId="0" borderId="0" xfId="8" applyFont="1" applyAlignment="1">
      <alignment horizontal="left" vertical="center" readingOrder="1"/>
    </xf>
    <xf numFmtId="0" fontId="15" fillId="0" borderId="0" xfId="8" applyFont="1" applyAlignment="1">
      <alignment horizontal="center" vertical="center"/>
    </xf>
    <xf numFmtId="0" fontId="5" fillId="0" borderId="17" xfId="8" applyFont="1" applyBorder="1">
      <alignment vertical="center"/>
    </xf>
    <xf numFmtId="0" fontId="5" fillId="0" borderId="2" xfId="8" applyFont="1" applyBorder="1">
      <alignment vertical="center"/>
    </xf>
    <xf numFmtId="0" fontId="25" fillId="0" borderId="22" xfId="8" applyFont="1" applyBorder="1">
      <alignment vertical="center"/>
    </xf>
    <xf numFmtId="0" fontId="25" fillId="0" borderId="23" xfId="8" applyFont="1" applyBorder="1">
      <alignment vertical="center"/>
    </xf>
    <xf numFmtId="0" fontId="30" fillId="0" borderId="23" xfId="4" applyFont="1" applyBorder="1" applyAlignment="1">
      <alignment vertical="top"/>
    </xf>
    <xf numFmtId="0" fontId="25" fillId="0" borderId="23" xfId="8" applyFont="1" applyBorder="1" applyAlignment="1">
      <alignment horizontal="left" vertical="center"/>
    </xf>
    <xf numFmtId="0" fontId="30" fillId="0" borderId="24" xfId="4" applyFont="1" applyBorder="1" applyAlignment="1">
      <alignment vertical="top"/>
    </xf>
    <xf numFmtId="0" fontId="25" fillId="0" borderId="0" xfId="8" applyFont="1">
      <alignment vertical="center"/>
    </xf>
    <xf numFmtId="0" fontId="5" fillId="0" borderId="10" xfId="8" applyFont="1" applyBorder="1">
      <alignment vertical="center"/>
    </xf>
    <xf numFmtId="0" fontId="5" fillId="0" borderId="10" xfId="8" applyFont="1" applyBorder="1" applyAlignment="1">
      <alignment horizontal="center" vertical="center"/>
    </xf>
    <xf numFmtId="0" fontId="5" fillId="0" borderId="11" xfId="8" applyFont="1" applyBorder="1" applyAlignment="1">
      <alignment horizontal="center" vertical="center"/>
    </xf>
    <xf numFmtId="0" fontId="5" fillId="0" borderId="8" xfId="8" applyFont="1" applyBorder="1" applyAlignment="1">
      <alignment horizontal="center" vertical="center"/>
    </xf>
    <xf numFmtId="0" fontId="5" fillId="0" borderId="9"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11" xfId="8" applyFont="1" applyBorder="1">
      <alignment vertical="center"/>
    </xf>
    <xf numFmtId="0" fontId="5" fillId="0" borderId="6" xfId="8" applyFont="1" applyBorder="1">
      <alignment vertical="center"/>
    </xf>
    <xf numFmtId="0" fontId="17" fillId="0" borderId="0" xfId="12" applyFont="1" applyAlignment="1">
      <alignment horizontal="left" vertical="center" readingOrder="1"/>
    </xf>
    <xf numFmtId="0" fontId="5" fillId="0" borderId="0" xfId="12" applyFont="1">
      <alignment vertical="center"/>
    </xf>
    <xf numFmtId="0" fontId="26" fillId="0" borderId="0" xfId="12" applyFont="1" applyAlignment="1">
      <alignment horizontal="justify" vertical="center"/>
    </xf>
    <xf numFmtId="0" fontId="5" fillId="0" borderId="0" xfId="12" applyFont="1" applyAlignment="1">
      <alignment vertical="center" wrapText="1"/>
    </xf>
    <xf numFmtId="0" fontId="26" fillId="0" borderId="0" xfId="12" applyFont="1" applyAlignment="1">
      <alignment horizontal="justify" vertical="center" wrapText="1"/>
    </xf>
    <xf numFmtId="0" fontId="17" fillId="0" borderId="0" xfId="8" applyFont="1" applyAlignment="1">
      <alignment horizontal="left" vertical="center" readingOrder="1"/>
    </xf>
    <xf numFmtId="0" fontId="30" fillId="0" borderId="8" xfId="4" applyFont="1" applyBorder="1" applyAlignment="1">
      <alignment vertical="top"/>
    </xf>
    <xf numFmtId="0" fontId="30" fillId="0" borderId="9" xfId="4" applyFont="1" applyBorder="1" applyAlignment="1">
      <alignment vertical="top"/>
    </xf>
    <xf numFmtId="0" fontId="30" fillId="0" borderId="11" xfId="4" applyFont="1" applyBorder="1" applyAlignment="1">
      <alignment vertical="top"/>
    </xf>
    <xf numFmtId="0" fontId="30" fillId="0" borderId="6" xfId="4" applyFont="1" applyBorder="1" applyAlignment="1">
      <alignment vertical="top"/>
    </xf>
    <xf numFmtId="0" fontId="26" fillId="0" borderId="0" xfId="12" applyFont="1" applyAlignment="1">
      <alignment vertical="center" wrapText="1"/>
    </xf>
    <xf numFmtId="0" fontId="46" fillId="0" borderId="0" xfId="4" applyFont="1">
      <alignment vertical="center"/>
    </xf>
    <xf numFmtId="0" fontId="46" fillId="0" borderId="0" xfId="1" applyFont="1">
      <alignment vertical="center"/>
    </xf>
    <xf numFmtId="0" fontId="4" fillId="0" borderId="0" xfId="11" applyFont="1" applyAlignment="1">
      <alignment horizontal="left" vertical="center" wrapText="1"/>
    </xf>
    <xf numFmtId="0" fontId="47" fillId="0" borderId="0" xfId="4" applyFont="1" applyAlignment="1">
      <alignment horizontal="left" vertical="center"/>
    </xf>
    <xf numFmtId="0" fontId="15" fillId="0" borderId="16" xfId="4" applyFont="1" applyBorder="1" applyAlignment="1">
      <alignment horizontal="center" vertical="center"/>
    </xf>
    <xf numFmtId="0" fontId="15" fillId="0" borderId="14" xfId="4" applyFont="1" applyBorder="1" applyAlignment="1">
      <alignment horizontal="center" vertical="center"/>
    </xf>
    <xf numFmtId="0" fontId="15" fillId="0" borderId="19" xfId="4" applyFont="1" applyBorder="1" applyAlignment="1">
      <alignment horizontal="center" vertical="center"/>
    </xf>
    <xf numFmtId="0" fontId="49" fillId="0" borderId="0" xfId="8" applyFont="1">
      <alignment vertical="center"/>
    </xf>
    <xf numFmtId="0" fontId="50" fillId="0" borderId="0" xfId="8" applyFont="1">
      <alignment vertical="center"/>
    </xf>
    <xf numFmtId="0" fontId="6" fillId="8" borderId="10" xfId="4" applyFont="1" applyFill="1" applyBorder="1" applyAlignment="1">
      <alignment vertical="center" wrapText="1"/>
    </xf>
    <xf numFmtId="0" fontId="6" fillId="8" borderId="0" xfId="4" applyFont="1" applyFill="1" applyAlignment="1">
      <alignment vertical="center" wrapText="1"/>
    </xf>
    <xf numFmtId="0" fontId="6" fillId="8" borderId="11" xfId="4" applyFont="1" applyFill="1" applyBorder="1" applyAlignment="1">
      <alignment vertical="center" wrapText="1"/>
    </xf>
    <xf numFmtId="0" fontId="6" fillId="8" borderId="10" xfId="4" applyFont="1" applyFill="1" applyBorder="1" applyAlignment="1">
      <alignment horizontal="left" vertical="center"/>
    </xf>
    <xf numFmtId="0" fontId="14" fillId="0" borderId="11" xfId="8" applyBorder="1" applyAlignment="1">
      <alignment horizontal="left" vertical="center"/>
    </xf>
    <xf numFmtId="0" fontId="5" fillId="0" borderId="7" xfId="8" applyFont="1" applyBorder="1" applyAlignment="1">
      <alignment horizontal="left" vertical="center" wrapText="1"/>
    </xf>
    <xf numFmtId="0" fontId="14" fillId="0" borderId="8" xfId="8" applyBorder="1" applyAlignment="1">
      <alignment horizontal="left" vertical="center" wrapText="1"/>
    </xf>
    <xf numFmtId="0" fontId="14" fillId="0" borderId="9" xfId="8" applyBorder="1" applyAlignment="1">
      <alignment horizontal="left" vertical="center" wrapText="1"/>
    </xf>
    <xf numFmtId="0" fontId="14" fillId="0" borderId="4" xfId="8" applyBorder="1" applyAlignment="1">
      <alignment horizontal="left" vertical="center" wrapText="1"/>
    </xf>
    <xf numFmtId="0" fontId="14" fillId="0" borderId="5" xfId="8" applyBorder="1" applyAlignment="1">
      <alignment horizontal="left" vertical="center" wrapText="1"/>
    </xf>
    <xf numFmtId="0" fontId="14" fillId="0" borderId="6" xfId="8" applyBorder="1" applyAlignment="1">
      <alignment horizontal="left" vertical="center" wrapText="1"/>
    </xf>
    <xf numFmtId="0" fontId="5" fillId="8" borderId="7" xfId="8" applyFont="1" applyFill="1" applyBorder="1" applyAlignment="1">
      <alignment horizontal="center" vertical="center" wrapText="1"/>
    </xf>
    <xf numFmtId="0" fontId="5" fillId="8" borderId="8" xfId="8" applyFont="1" applyFill="1" applyBorder="1" applyAlignment="1">
      <alignment horizontal="center" vertical="center" wrapText="1"/>
    </xf>
    <xf numFmtId="0" fontId="5" fillId="8" borderId="9" xfId="8" applyFont="1" applyFill="1" applyBorder="1" applyAlignment="1">
      <alignment horizontal="center" vertical="center" wrapText="1"/>
    </xf>
    <xf numFmtId="0" fontId="5" fillId="8" borderId="4" xfId="8" applyFont="1" applyFill="1" applyBorder="1" applyAlignment="1">
      <alignment horizontal="center" vertical="center" wrapText="1"/>
    </xf>
    <xf numFmtId="0" fontId="5" fillId="8" borderId="5" xfId="8" applyFont="1" applyFill="1" applyBorder="1" applyAlignment="1">
      <alignment horizontal="center" vertical="center" wrapText="1"/>
    </xf>
    <xf numFmtId="0" fontId="5" fillId="8" borderId="6" xfId="8" applyFont="1" applyFill="1" applyBorder="1" applyAlignment="1">
      <alignment horizontal="center" vertical="center" wrapText="1"/>
    </xf>
    <xf numFmtId="0" fontId="5" fillId="0" borderId="7" xfId="8" applyFont="1" applyBorder="1" applyAlignment="1">
      <alignment horizontal="center" vertical="center"/>
    </xf>
    <xf numFmtId="0" fontId="5" fillId="0" borderId="8" xfId="8" applyFont="1" applyBorder="1" applyAlignment="1">
      <alignment horizontal="center" vertical="center"/>
    </xf>
    <xf numFmtId="0" fontId="5" fillId="0" borderId="9" xfId="8" applyFont="1" applyBorder="1" applyAlignment="1">
      <alignment horizontal="center" vertical="center"/>
    </xf>
    <xf numFmtId="0" fontId="5" fillId="0" borderId="4" xfId="8" applyFont="1" applyBorder="1" applyAlignment="1">
      <alignment horizontal="center" vertical="center"/>
    </xf>
    <xf numFmtId="0" fontId="5" fillId="0" borderId="5" xfId="8" applyFont="1" applyBorder="1" applyAlignment="1">
      <alignment horizontal="center" vertical="center"/>
    </xf>
    <xf numFmtId="0" fontId="5" fillId="0" borderId="6" xfId="8" applyFont="1" applyBorder="1" applyAlignment="1">
      <alignment horizontal="center" vertical="center"/>
    </xf>
    <xf numFmtId="0" fontId="5" fillId="8" borderId="12" xfId="8" applyFont="1" applyFill="1" applyBorder="1" applyAlignment="1">
      <alignment horizontal="center" vertical="center"/>
    </xf>
    <xf numFmtId="0" fontId="5" fillId="8" borderId="15" xfId="8" applyFont="1" applyFill="1" applyBorder="1" applyAlignment="1">
      <alignment horizontal="center" vertical="center"/>
    </xf>
    <xf numFmtId="0" fontId="5" fillId="8" borderId="16" xfId="8" applyFont="1" applyFill="1" applyBorder="1" applyAlignment="1">
      <alignment horizontal="center" vertical="center"/>
    </xf>
    <xf numFmtId="0" fontId="5" fillId="8" borderId="18" xfId="8" applyFont="1" applyFill="1" applyBorder="1" applyAlignment="1">
      <alignment horizontal="center" vertical="center"/>
    </xf>
    <xf numFmtId="0" fontId="5" fillId="8" borderId="17" xfId="8" applyFont="1" applyFill="1" applyBorder="1" applyAlignment="1">
      <alignment horizontal="center" vertical="center"/>
    </xf>
    <xf numFmtId="0" fontId="5" fillId="8" borderId="19" xfId="8" applyFont="1" applyFill="1" applyBorder="1" applyAlignment="1">
      <alignment horizontal="center" vertical="center"/>
    </xf>
    <xf numFmtId="0" fontId="5" fillId="8" borderId="2" xfId="8" applyFont="1" applyFill="1" applyBorder="1" applyAlignment="1">
      <alignment horizontal="center" vertical="center"/>
    </xf>
    <xf numFmtId="0" fontId="5" fillId="8" borderId="13" xfId="8" applyFont="1" applyFill="1" applyBorder="1" applyAlignment="1">
      <alignment horizontal="center" vertical="center"/>
    </xf>
    <xf numFmtId="0" fontId="5" fillId="8" borderId="3" xfId="8" applyFont="1" applyFill="1" applyBorder="1" applyAlignment="1">
      <alignment horizontal="center" vertical="center"/>
    </xf>
    <xf numFmtId="0" fontId="5" fillId="0" borderId="8" xfId="8" applyFont="1" applyBorder="1" applyAlignment="1">
      <alignment horizontal="left" vertical="center" wrapText="1"/>
    </xf>
    <xf numFmtId="0" fontId="5" fillId="0" borderId="9" xfId="8" applyFont="1" applyBorder="1" applyAlignment="1">
      <alignment horizontal="left" vertical="center" wrapText="1"/>
    </xf>
    <xf numFmtId="0" fontId="5" fillId="0" borderId="4" xfId="8" applyFont="1" applyBorder="1" applyAlignment="1">
      <alignment horizontal="left" vertical="center" wrapText="1"/>
    </xf>
    <xf numFmtId="0" fontId="5" fillId="0" borderId="5" xfId="8" applyFont="1" applyBorder="1" applyAlignment="1">
      <alignment horizontal="left" vertical="center" wrapText="1"/>
    </xf>
    <xf numFmtId="0" fontId="5" fillId="0" borderId="6" xfId="8" applyFont="1" applyBorder="1" applyAlignment="1">
      <alignment horizontal="left" vertical="center" wrapText="1"/>
    </xf>
    <xf numFmtId="0" fontId="15" fillId="0" borderId="2" xfId="8" applyFont="1" applyBorder="1" applyAlignment="1">
      <alignment horizontal="right" vertical="center"/>
    </xf>
    <xf numFmtId="0" fontId="15" fillId="0" borderId="13" xfId="8" applyFont="1" applyBorder="1" applyAlignment="1">
      <alignment horizontal="right" vertical="center"/>
    </xf>
    <xf numFmtId="0" fontId="15" fillId="0" borderId="3" xfId="8" applyFont="1" applyBorder="1" applyAlignment="1">
      <alignment horizontal="right" vertical="center"/>
    </xf>
    <xf numFmtId="0" fontId="15" fillId="8" borderId="2" xfId="8" applyFont="1" applyFill="1" applyBorder="1" applyAlignment="1">
      <alignment horizontal="center" vertical="center"/>
    </xf>
    <xf numFmtId="0" fontId="15" fillId="8" borderId="13" xfId="8" applyFont="1" applyFill="1" applyBorder="1" applyAlignment="1">
      <alignment horizontal="center" vertical="center"/>
    </xf>
    <xf numFmtId="0" fontId="15" fillId="8" borderId="3" xfId="8" applyFont="1" applyFill="1" applyBorder="1" applyAlignment="1">
      <alignment horizontal="center" vertical="center"/>
    </xf>
    <xf numFmtId="0" fontId="15" fillId="7" borderId="12" xfId="8" applyFont="1" applyFill="1" applyBorder="1" applyAlignment="1">
      <alignment horizontal="center" vertical="center"/>
    </xf>
    <xf numFmtId="0" fontId="15" fillId="7" borderId="15" xfId="8" applyFont="1" applyFill="1" applyBorder="1" applyAlignment="1">
      <alignment horizontal="center" vertical="center"/>
    </xf>
    <xf numFmtId="0" fontId="15" fillId="7" borderId="16" xfId="8" applyFont="1" applyFill="1" applyBorder="1" applyAlignment="1">
      <alignment horizontal="center" vertical="center"/>
    </xf>
    <xf numFmtId="0" fontId="15" fillId="7" borderId="18" xfId="8" applyFont="1" applyFill="1" applyBorder="1" applyAlignment="1">
      <alignment horizontal="center" vertical="center"/>
    </xf>
    <xf numFmtId="0" fontId="15" fillId="7" borderId="17" xfId="8" applyFont="1" applyFill="1" applyBorder="1" applyAlignment="1">
      <alignment horizontal="center" vertical="center"/>
    </xf>
    <xf numFmtId="0" fontId="15" fillId="7" borderId="19" xfId="8" applyFont="1" applyFill="1" applyBorder="1" applyAlignment="1">
      <alignment horizontal="center" vertical="center"/>
    </xf>
    <xf numFmtId="0" fontId="15" fillId="7" borderId="2" xfId="8" applyFont="1" applyFill="1" applyBorder="1" applyAlignment="1">
      <alignment horizontal="center" vertical="center"/>
    </xf>
    <xf numFmtId="0" fontId="15" fillId="7" borderId="13" xfId="8" applyFont="1" applyFill="1" applyBorder="1" applyAlignment="1">
      <alignment horizontal="center" vertical="center"/>
    </xf>
    <xf numFmtId="0" fontId="15" fillId="7" borderId="1" xfId="8" applyFont="1" applyFill="1" applyBorder="1" applyAlignment="1">
      <alignment horizontal="center" vertical="center"/>
    </xf>
    <xf numFmtId="0" fontId="15" fillId="7" borderId="3" xfId="8" applyFont="1" applyFill="1" applyBorder="1" applyAlignment="1">
      <alignment horizontal="center" vertical="center"/>
    </xf>
    <xf numFmtId="0" fontId="5" fillId="0" borderId="2" xfId="4" applyFont="1" applyBorder="1" applyAlignment="1">
      <alignment horizontal="center" vertical="center"/>
    </xf>
    <xf numFmtId="0" fontId="5" fillId="0" borderId="13" xfId="4" applyFont="1" applyBorder="1" applyAlignment="1">
      <alignment horizontal="center" vertical="center"/>
    </xf>
    <xf numFmtId="0" fontId="5" fillId="0" borderId="3" xfId="4" applyFont="1" applyBorder="1" applyAlignment="1">
      <alignment horizontal="center" vertical="center"/>
    </xf>
    <xf numFmtId="0" fontId="33" fillId="0" borderId="12" xfId="4" applyFont="1" applyBorder="1" applyAlignment="1">
      <alignment horizontal="center" vertical="center"/>
    </xf>
    <xf numFmtId="0" fontId="33" fillId="0" borderId="15" xfId="4" applyFont="1" applyBorder="1" applyAlignment="1">
      <alignment horizontal="center" vertical="center"/>
    </xf>
    <xf numFmtId="0" fontId="33" fillId="0" borderId="16" xfId="4" applyFont="1" applyBorder="1" applyAlignment="1">
      <alignment horizontal="center" vertical="center"/>
    </xf>
    <xf numFmtId="0" fontId="33" fillId="0" borderId="18" xfId="4" applyFont="1" applyBorder="1" applyAlignment="1">
      <alignment horizontal="center" vertical="center"/>
    </xf>
    <xf numFmtId="0" fontId="33" fillId="0" borderId="17" xfId="4" applyFont="1" applyBorder="1" applyAlignment="1">
      <alignment horizontal="center" vertical="center"/>
    </xf>
    <xf numFmtId="0" fontId="33" fillId="0" borderId="19" xfId="4" applyFont="1" applyBorder="1" applyAlignment="1">
      <alignment horizontal="center" vertical="center"/>
    </xf>
    <xf numFmtId="0" fontId="34" fillId="0" borderId="0" xfId="4" applyFont="1" applyAlignment="1">
      <alignment horizontal="center" vertical="center"/>
    </xf>
    <xf numFmtId="0" fontId="36" fillId="0" borderId="0" xfId="4" applyFont="1" applyAlignment="1">
      <alignment horizontal="left" vertical="center"/>
    </xf>
    <xf numFmtId="0" fontId="20" fillId="0" borderId="0" xfId="4" applyFont="1" applyAlignment="1">
      <alignment horizontal="center" vertical="top"/>
    </xf>
    <xf numFmtId="0" fontId="20" fillId="8" borderId="0" xfId="4" applyFont="1" applyFill="1" applyAlignment="1">
      <alignment horizontal="center" vertical="top"/>
    </xf>
    <xf numFmtId="0" fontId="38" fillId="0" borderId="0" xfId="4" applyFont="1" applyAlignment="1">
      <alignment horizontal="center" vertical="top"/>
    </xf>
    <xf numFmtId="0" fontId="13" fillId="0" borderId="0" xfId="4" applyFont="1" applyAlignment="1">
      <alignment horizontal="center" vertical="center"/>
    </xf>
    <xf numFmtId="0" fontId="38" fillId="8" borderId="0" xfId="4" applyFont="1" applyFill="1" applyAlignment="1">
      <alignment horizontal="center" vertical="top"/>
    </xf>
    <xf numFmtId="0" fontId="36" fillId="0" borderId="0" xfId="4" applyFont="1" applyAlignment="1">
      <alignment horizontal="center" vertical="top"/>
    </xf>
    <xf numFmtId="0" fontId="30" fillId="0" borderId="2" xfId="4" applyFont="1" applyBorder="1" applyAlignment="1">
      <alignment horizontal="center" vertical="center"/>
    </xf>
    <xf numFmtId="0" fontId="30" fillId="0" borderId="13" xfId="4" applyFont="1" applyBorder="1" applyAlignment="1">
      <alignment horizontal="center" vertical="center"/>
    </xf>
    <xf numFmtId="0" fontId="30" fillId="0" borderId="3" xfId="4" applyFont="1" applyBorder="1" applyAlignment="1">
      <alignment horizontal="center" vertical="center"/>
    </xf>
    <xf numFmtId="0" fontId="30" fillId="0" borderId="1" xfId="4" applyFont="1" applyBorder="1" applyAlignment="1">
      <alignment horizontal="center" vertical="center"/>
    </xf>
    <xf numFmtId="0" fontId="23" fillId="13" borderId="1" xfId="4" applyFont="1" applyFill="1" applyBorder="1" applyAlignment="1">
      <alignment horizontal="center" vertical="center"/>
    </xf>
    <xf numFmtId="0" fontId="23" fillId="0" borderId="2" xfId="4" applyFont="1" applyBorder="1" applyAlignment="1">
      <alignment horizontal="left" vertical="center"/>
    </xf>
    <xf numFmtId="0" fontId="23" fillId="0" borderId="13" xfId="4" applyFont="1" applyBorder="1" applyAlignment="1">
      <alignment horizontal="left" vertical="center"/>
    </xf>
    <xf numFmtId="0" fontId="23" fillId="0" borderId="3" xfId="4" applyFont="1" applyBorder="1" applyAlignment="1">
      <alignment horizontal="left" vertical="center"/>
    </xf>
    <xf numFmtId="0" fontId="23" fillId="0" borderId="1" xfId="4" applyFont="1" applyBorder="1" applyAlignment="1">
      <alignment horizontal="center" vertical="center"/>
    </xf>
    <xf numFmtId="0" fontId="23" fillId="13" borderId="2" xfId="4" applyFont="1" applyFill="1" applyBorder="1" applyAlignment="1">
      <alignment horizontal="center" vertical="center"/>
    </xf>
    <xf numFmtId="0" fontId="23" fillId="13" borderId="3" xfId="4" applyFont="1" applyFill="1" applyBorder="1" applyAlignment="1">
      <alignment horizontal="center" vertical="center"/>
    </xf>
    <xf numFmtId="0" fontId="23" fillId="0" borderId="2" xfId="4" applyFont="1" applyBorder="1" applyAlignment="1">
      <alignment horizontal="center" vertical="center"/>
    </xf>
    <xf numFmtId="0" fontId="23" fillId="0" borderId="3" xfId="4" applyFont="1" applyBorder="1" applyAlignment="1">
      <alignment horizontal="center" vertical="center"/>
    </xf>
    <xf numFmtId="0" fontId="8" fillId="0" borderId="0" xfId="8" applyFont="1" applyAlignment="1">
      <alignment horizontal="left" vertical="center" wrapText="1"/>
    </xf>
    <xf numFmtId="0" fontId="8" fillId="0" borderId="0" xfId="4" applyFont="1" applyAlignment="1">
      <alignment horizontal="left" vertical="center"/>
    </xf>
    <xf numFmtId="0" fontId="8" fillId="0" borderId="0" xfId="4" applyFont="1" applyAlignment="1">
      <alignment horizontal="left" vertical="center" wrapText="1"/>
    </xf>
    <xf numFmtId="0" fontId="33" fillId="0" borderId="0" xfId="4" applyFont="1" applyAlignment="1">
      <alignment horizontal="center" vertical="center"/>
    </xf>
    <xf numFmtId="0" fontId="30" fillId="0" borderId="12" xfId="4" applyFont="1" applyBorder="1" applyAlignment="1">
      <alignment horizontal="center" vertical="top"/>
    </xf>
    <xf numFmtId="0" fontId="30" fillId="0" borderId="15" xfId="4" applyFont="1" applyBorder="1" applyAlignment="1">
      <alignment horizontal="center" vertical="top"/>
    </xf>
    <xf numFmtId="0" fontId="30" fillId="0" borderId="16" xfId="4" applyFont="1" applyBorder="1" applyAlignment="1">
      <alignment horizontal="center" vertical="top"/>
    </xf>
    <xf numFmtId="0" fontId="25" fillId="6" borderId="22" xfId="10" applyFont="1" applyFill="1" applyBorder="1" applyAlignment="1">
      <alignment horizontal="center" vertical="center"/>
    </xf>
    <xf numFmtId="0" fontId="25" fillId="6" borderId="23" xfId="10" applyFont="1" applyFill="1" applyBorder="1" applyAlignment="1">
      <alignment horizontal="center" vertical="center"/>
    </xf>
    <xf numFmtId="0" fontId="25" fillId="6" borderId="24" xfId="10" applyFont="1" applyFill="1" applyBorder="1" applyAlignment="1">
      <alignment horizontal="center" vertical="center"/>
    </xf>
    <xf numFmtId="0" fontId="4" fillId="6" borderId="7" xfId="10" applyFont="1" applyFill="1" applyBorder="1" applyAlignment="1">
      <alignment horizontal="center" vertical="center"/>
    </xf>
    <xf numFmtId="0" fontId="4" fillId="6" borderId="8" xfId="10" applyFont="1" applyFill="1" applyBorder="1" applyAlignment="1">
      <alignment horizontal="center" vertical="center"/>
    </xf>
    <xf numFmtId="0" fontId="4" fillId="6" borderId="9" xfId="10" applyFont="1" applyFill="1" applyBorder="1" applyAlignment="1">
      <alignment horizontal="center" vertical="center"/>
    </xf>
    <xf numFmtId="0" fontId="4" fillId="6" borderId="4" xfId="10" applyFont="1" applyFill="1" applyBorder="1" applyAlignment="1">
      <alignment horizontal="center" vertical="center"/>
    </xf>
    <xf numFmtId="0" fontId="4" fillId="6" borderId="5" xfId="10" applyFont="1" applyFill="1" applyBorder="1" applyAlignment="1">
      <alignment horizontal="center" vertical="center"/>
    </xf>
    <xf numFmtId="0" fontId="4" fillId="6" borderId="6" xfId="10" applyFont="1" applyFill="1" applyBorder="1" applyAlignment="1">
      <alignment horizontal="center" vertical="center"/>
    </xf>
    <xf numFmtId="0" fontId="30" fillId="0" borderId="41" xfId="4" applyFont="1" applyBorder="1" applyAlignment="1">
      <alignment horizontal="center" vertical="center"/>
    </xf>
    <xf numFmtId="0" fontId="30" fillId="0" borderId="49" xfId="4" applyFont="1" applyBorder="1" applyAlignment="1">
      <alignment horizontal="center" vertical="center"/>
    </xf>
    <xf numFmtId="0" fontId="30" fillId="0" borderId="20" xfId="4" applyFont="1" applyBorder="1" applyAlignment="1">
      <alignment horizontal="center" vertical="center"/>
    </xf>
    <xf numFmtId="0" fontId="30" fillId="8" borderId="13" xfId="4" applyFont="1" applyFill="1" applyBorder="1" applyAlignment="1">
      <alignment horizontal="center" vertical="center"/>
    </xf>
    <xf numFmtId="0" fontId="30" fillId="0" borderId="42" xfId="4" applyFont="1" applyBorder="1" applyAlignment="1">
      <alignment horizontal="center" vertical="center"/>
    </xf>
    <xf numFmtId="0" fontId="30" fillId="0" borderId="43" xfId="4" applyFont="1" applyBorder="1" applyAlignment="1">
      <alignment horizontal="center" vertical="center"/>
    </xf>
    <xf numFmtId="0" fontId="30" fillId="0" borderId="46" xfId="4" applyFont="1" applyBorder="1" applyAlignment="1">
      <alignment horizontal="center" vertical="center"/>
    </xf>
    <xf numFmtId="0" fontId="30" fillId="0" borderId="25" xfId="4" applyFont="1" applyBorder="1" applyAlignment="1">
      <alignment horizontal="center" vertical="center"/>
    </xf>
    <xf numFmtId="0" fontId="30" fillId="0" borderId="47" xfId="4" applyFont="1" applyBorder="1" applyAlignment="1">
      <alignment horizontal="center" vertical="center"/>
    </xf>
    <xf numFmtId="0" fontId="30" fillId="0" borderId="26" xfId="4" applyFont="1" applyBorder="1" applyAlignment="1">
      <alignment horizontal="center" vertical="center"/>
    </xf>
    <xf numFmtId="0" fontId="30" fillId="0" borderId="51" xfId="4" applyFont="1" applyBorder="1" applyAlignment="1">
      <alignment horizontal="center" vertical="center"/>
    </xf>
    <xf numFmtId="0" fontId="30" fillId="8" borderId="0" xfId="4" applyFont="1" applyFill="1" applyAlignment="1">
      <alignment horizontal="center" vertical="center"/>
    </xf>
    <xf numFmtId="0" fontId="5" fillId="0" borderId="0" xfId="9" applyFont="1" applyAlignment="1">
      <alignment horizontal="center" vertical="center"/>
    </xf>
    <xf numFmtId="0" fontId="5" fillId="8" borderId="0" xfId="9" applyFont="1" applyFill="1" applyAlignment="1">
      <alignment horizontal="center" vertical="center"/>
    </xf>
    <xf numFmtId="0" fontId="30" fillId="0" borderId="55" xfId="4" applyFont="1" applyBorder="1" applyAlignment="1">
      <alignment horizontal="center" vertical="center"/>
    </xf>
    <xf numFmtId="0" fontId="30" fillId="0" borderId="52" xfId="4" applyFont="1" applyBorder="1" applyAlignment="1">
      <alignment horizontal="center" vertical="center"/>
    </xf>
    <xf numFmtId="0" fontId="30" fillId="8" borderId="52" xfId="4" applyFont="1" applyFill="1" applyBorder="1" applyAlignment="1">
      <alignment horizontal="center" vertical="center"/>
    </xf>
    <xf numFmtId="0" fontId="30" fillId="0" borderId="56" xfId="4" applyFont="1" applyBorder="1" applyAlignment="1">
      <alignment horizontal="center" vertical="center"/>
    </xf>
    <xf numFmtId="0" fontId="30" fillId="0" borderId="53" xfId="4" applyFont="1" applyBorder="1" applyAlignment="1">
      <alignment horizontal="center" vertical="center"/>
    </xf>
    <xf numFmtId="0" fontId="30" fillId="0" borderId="54" xfId="4" applyFont="1" applyBorder="1" applyAlignment="1">
      <alignment horizontal="center" vertical="center"/>
    </xf>
    <xf numFmtId="0" fontId="30" fillId="0" borderId="21" xfId="4" applyFont="1" applyBorder="1" applyAlignment="1">
      <alignment horizontal="center" vertical="center"/>
    </xf>
    <xf numFmtId="0" fontId="4" fillId="0" borderId="0" xfId="10" applyFont="1" applyAlignment="1">
      <alignment horizontal="left" vertical="center" wrapText="1"/>
    </xf>
    <xf numFmtId="0" fontId="6" fillId="8" borderId="7" xfId="4" applyFont="1" applyFill="1" applyBorder="1" applyAlignment="1">
      <alignment horizontal="left" vertical="center"/>
    </xf>
    <xf numFmtId="0" fontId="6" fillId="8" borderId="8" xfId="4" applyFont="1" applyFill="1" applyBorder="1" applyAlignment="1">
      <alignment horizontal="left" vertical="center"/>
    </xf>
    <xf numFmtId="0" fontId="6" fillId="8" borderId="9" xfId="4" applyFont="1" applyFill="1" applyBorder="1" applyAlignment="1">
      <alignment horizontal="left" vertical="center"/>
    </xf>
    <xf numFmtId="0" fontId="5" fillId="8" borderId="0" xfId="9" applyFont="1" applyFill="1">
      <alignment vertical="center"/>
    </xf>
    <xf numFmtId="0" fontId="5" fillId="8" borderId="0" xfId="9" applyFont="1" applyFill="1" applyAlignment="1">
      <alignment horizontal="left" vertical="center" wrapText="1"/>
    </xf>
    <xf numFmtId="0" fontId="5" fillId="8" borderId="0" xfId="9" applyFont="1" applyFill="1" applyAlignment="1">
      <alignment horizontal="left" vertical="center"/>
    </xf>
    <xf numFmtId="0" fontId="6" fillId="8" borderId="10" xfId="4" applyFont="1" applyFill="1" applyBorder="1" applyAlignment="1">
      <alignment horizontal="left" vertical="center"/>
    </xf>
    <xf numFmtId="0" fontId="6" fillId="8" borderId="0" xfId="4" applyFont="1" applyFill="1" applyAlignment="1">
      <alignment horizontal="left" vertical="center"/>
    </xf>
    <xf numFmtId="0" fontId="6" fillId="8" borderId="11" xfId="4" applyFont="1" applyFill="1" applyBorder="1" applyAlignment="1">
      <alignment horizontal="left" vertical="center"/>
    </xf>
    <xf numFmtId="0" fontId="6" fillId="8" borderId="4" xfId="4" applyFont="1" applyFill="1" applyBorder="1" applyAlignment="1">
      <alignment horizontal="left" vertical="center"/>
    </xf>
    <xf numFmtId="0" fontId="6" fillId="8" borderId="5" xfId="4" applyFont="1" applyFill="1" applyBorder="1" applyAlignment="1">
      <alignment horizontal="left" vertical="center"/>
    </xf>
    <xf numFmtId="0" fontId="6" fillId="8" borderId="6" xfId="4" applyFont="1" applyFill="1" applyBorder="1" applyAlignment="1">
      <alignment horizontal="left" vertical="center"/>
    </xf>
    <xf numFmtId="0" fontId="6" fillId="8" borderId="10" xfId="4" applyFont="1" applyFill="1" applyBorder="1" applyAlignment="1">
      <alignment vertical="center" wrapText="1"/>
    </xf>
    <xf numFmtId="0" fontId="6" fillId="8" borderId="0" xfId="4" applyFont="1" applyFill="1" applyAlignment="1">
      <alignment vertical="center" wrapText="1"/>
    </xf>
    <xf numFmtId="0" fontId="6" fillId="8" borderId="11" xfId="4" applyFont="1" applyFill="1" applyBorder="1" applyAlignment="1">
      <alignment vertical="center" wrapText="1"/>
    </xf>
    <xf numFmtId="0" fontId="6" fillId="8" borderId="7" xfId="4" applyFont="1" applyFill="1" applyBorder="1" applyAlignment="1">
      <alignment horizontal="left" vertical="center" wrapText="1"/>
    </xf>
    <xf numFmtId="0" fontId="6" fillId="8" borderId="10" xfId="4" applyFont="1" applyFill="1" applyBorder="1" applyAlignment="1">
      <alignment horizontal="left" vertical="center" wrapText="1"/>
    </xf>
    <xf numFmtId="0" fontId="6" fillId="8" borderId="0" xfId="4" applyFont="1" applyFill="1" applyAlignment="1">
      <alignment horizontal="left" vertical="center" wrapText="1"/>
    </xf>
    <xf numFmtId="0" fontId="6" fillId="8" borderId="11" xfId="4" applyFont="1" applyFill="1" applyBorder="1" applyAlignment="1">
      <alignment horizontal="left" vertical="center" wrapText="1"/>
    </xf>
    <xf numFmtId="0" fontId="5" fillId="9" borderId="0" xfId="4" applyFont="1" applyFill="1" applyAlignment="1">
      <alignment horizontal="center" vertical="center"/>
    </xf>
    <xf numFmtId="0" fontId="15" fillId="0" borderId="0" xfId="4" applyFont="1" applyAlignment="1">
      <alignment horizontal="left" vertical="top" wrapText="1"/>
    </xf>
    <xf numFmtId="0" fontId="5" fillId="0" borderId="0" xfId="4" applyFont="1" applyAlignment="1">
      <alignment horizontal="left" vertical="center" wrapText="1"/>
    </xf>
    <xf numFmtId="0" fontId="5" fillId="0" borderId="0" xfId="4" applyFont="1" applyAlignment="1">
      <alignment horizontal="center" vertical="center"/>
    </xf>
    <xf numFmtId="0" fontId="48" fillId="8" borderId="12" xfId="4" applyFont="1" applyFill="1" applyBorder="1" applyAlignment="1">
      <alignment horizontal="left" vertical="center" wrapText="1"/>
    </xf>
    <xf numFmtId="0" fontId="48" fillId="8" borderId="15" xfId="4" applyFont="1" applyFill="1" applyBorder="1" applyAlignment="1">
      <alignment horizontal="left" vertical="center" wrapText="1"/>
    </xf>
    <xf numFmtId="0" fontId="48" fillId="8" borderId="16" xfId="4" applyFont="1" applyFill="1" applyBorder="1" applyAlignment="1">
      <alignment horizontal="left" vertical="center" wrapText="1"/>
    </xf>
    <xf numFmtId="0" fontId="48" fillId="8" borderId="48" xfId="4" applyFont="1" applyFill="1" applyBorder="1" applyAlignment="1">
      <alignment horizontal="left" vertical="center" wrapText="1"/>
    </xf>
    <xf numFmtId="0" fontId="48" fillId="8" borderId="0" xfId="4" applyFont="1" applyFill="1" applyAlignment="1">
      <alignment horizontal="left" vertical="center" wrapText="1"/>
    </xf>
    <xf numFmtId="0" fontId="48" fillId="8" borderId="14" xfId="4" applyFont="1" applyFill="1" applyBorder="1" applyAlignment="1">
      <alignment horizontal="left" vertical="center" wrapText="1"/>
    </xf>
    <xf numFmtId="0" fontId="48" fillId="8" borderId="18" xfId="4" applyFont="1" applyFill="1" applyBorder="1" applyAlignment="1">
      <alignment horizontal="left" vertical="center" wrapText="1"/>
    </xf>
    <xf numFmtId="0" fontId="48" fillId="8" borderId="17" xfId="4" applyFont="1" applyFill="1" applyBorder="1" applyAlignment="1">
      <alignment horizontal="left" vertical="center" wrapText="1"/>
    </xf>
    <xf numFmtId="0" fontId="48" fillId="8" borderId="19" xfId="4" applyFont="1" applyFill="1" applyBorder="1" applyAlignment="1">
      <alignment horizontal="left" vertical="center" wrapText="1"/>
    </xf>
    <xf numFmtId="0" fontId="47" fillId="8" borderId="12" xfId="4" applyFont="1" applyFill="1" applyBorder="1" applyAlignment="1">
      <alignment horizontal="left" vertical="center" wrapText="1"/>
    </xf>
    <xf numFmtId="0" fontId="47" fillId="8" borderId="15" xfId="4" applyFont="1" applyFill="1" applyBorder="1" applyAlignment="1">
      <alignment horizontal="left" vertical="center" wrapText="1"/>
    </xf>
    <xf numFmtId="0" fontId="47" fillId="8" borderId="16" xfId="4" applyFont="1" applyFill="1" applyBorder="1" applyAlignment="1">
      <alignment horizontal="left" vertical="center" wrapText="1"/>
    </xf>
    <xf numFmtId="0" fontId="47" fillId="8" borderId="48" xfId="4" applyFont="1" applyFill="1" applyBorder="1" applyAlignment="1">
      <alignment horizontal="left" vertical="center" wrapText="1"/>
    </xf>
    <xf numFmtId="0" fontId="47" fillId="8" borderId="0" xfId="4" applyFont="1" applyFill="1" applyAlignment="1">
      <alignment horizontal="left" vertical="center" wrapText="1"/>
    </xf>
    <xf numFmtId="0" fontId="47" fillId="8" borderId="14" xfId="4" applyFont="1" applyFill="1" applyBorder="1" applyAlignment="1">
      <alignment horizontal="left" vertical="center" wrapText="1"/>
    </xf>
    <xf numFmtId="0" fontId="47" fillId="8" borderId="18" xfId="4" applyFont="1" applyFill="1" applyBorder="1" applyAlignment="1">
      <alignment horizontal="left" vertical="center" wrapText="1"/>
    </xf>
    <xf numFmtId="0" fontId="47" fillId="8" borderId="17" xfId="4" applyFont="1" applyFill="1" applyBorder="1" applyAlignment="1">
      <alignment horizontal="left" vertical="center" wrapText="1"/>
    </xf>
    <xf numFmtId="0" fontId="47" fillId="8" borderId="19" xfId="4" applyFont="1" applyFill="1" applyBorder="1" applyAlignment="1">
      <alignment horizontal="left" vertical="center" wrapText="1"/>
    </xf>
    <xf numFmtId="0" fontId="5" fillId="11" borderId="0" xfId="4" applyFont="1" applyFill="1" applyAlignment="1">
      <alignment horizontal="center" vertical="center"/>
    </xf>
    <xf numFmtId="0" fontId="5" fillId="10" borderId="0" xfId="4" applyFont="1" applyFill="1" applyAlignment="1">
      <alignment horizontal="center" vertical="center"/>
    </xf>
    <xf numFmtId="0" fontId="14" fillId="0" borderId="0" xfId="8" applyAlignment="1">
      <alignment horizontal="left" vertical="center"/>
    </xf>
    <xf numFmtId="0" fontId="14" fillId="0" borderId="11" xfId="8" applyBorder="1" applyAlignment="1">
      <alignment horizontal="left" vertical="center"/>
    </xf>
    <xf numFmtId="0" fontId="14" fillId="0" borderId="5" xfId="8" applyBorder="1" applyAlignment="1">
      <alignment horizontal="left" vertical="center"/>
    </xf>
    <xf numFmtId="0" fontId="14" fillId="0" borderId="6" xfId="8" applyBorder="1" applyAlignment="1">
      <alignment horizontal="left" vertical="center"/>
    </xf>
    <xf numFmtId="0" fontId="5" fillId="2" borderId="42" xfId="8" applyFont="1" applyFill="1" applyBorder="1" applyAlignment="1">
      <alignment horizontal="center" vertical="center"/>
    </xf>
    <xf numFmtId="0" fontId="5" fillId="2" borderId="43" xfId="8" applyFont="1" applyFill="1" applyBorder="1" applyAlignment="1">
      <alignment horizontal="center" vertical="center"/>
    </xf>
    <xf numFmtId="0" fontId="5" fillId="2" borderId="46" xfId="8" applyFont="1" applyFill="1" applyBorder="1" applyAlignment="1">
      <alignment horizontal="center" vertical="center" wrapText="1"/>
    </xf>
    <xf numFmtId="0" fontId="5" fillId="2" borderId="25" xfId="8" applyFont="1" applyFill="1" applyBorder="1" applyAlignment="1">
      <alignment horizontal="center" vertical="center" wrapText="1"/>
    </xf>
    <xf numFmtId="0" fontId="14" fillId="0" borderId="25" xfId="8" applyBorder="1" applyAlignment="1">
      <alignment horizontal="center" vertical="center" wrapText="1"/>
    </xf>
    <xf numFmtId="0" fontId="14" fillId="0" borderId="47" xfId="8" applyBorder="1" applyAlignment="1">
      <alignment horizontal="center" vertical="center" wrapText="1"/>
    </xf>
    <xf numFmtId="0" fontId="5" fillId="2" borderId="26" xfId="8" applyFont="1" applyFill="1" applyBorder="1" applyAlignment="1">
      <alignment horizontal="center" vertical="center" wrapText="1"/>
    </xf>
    <xf numFmtId="0" fontId="14" fillId="0" borderId="26" xfId="8" applyBorder="1" applyAlignment="1">
      <alignment horizontal="center" vertical="center" wrapText="1"/>
    </xf>
    <xf numFmtId="0" fontId="4" fillId="8" borderId="0" xfId="4" applyFont="1" applyFill="1" applyAlignment="1">
      <alignment horizontal="center" vertical="center"/>
    </xf>
    <xf numFmtId="0" fontId="5" fillId="0" borderId="12" xfId="8" applyFont="1" applyBorder="1" applyAlignment="1">
      <alignment horizontal="left" vertical="center" wrapText="1"/>
    </xf>
    <xf numFmtId="0" fontId="5" fillId="0" borderId="15" xfId="8" applyFont="1" applyBorder="1" applyAlignment="1">
      <alignment horizontal="left" vertical="center" wrapText="1"/>
    </xf>
    <xf numFmtId="0" fontId="14" fillId="0" borderId="15" xfId="8" applyBorder="1" applyAlignment="1">
      <alignment horizontal="left" vertical="center" wrapText="1"/>
    </xf>
    <xf numFmtId="0" fontId="14" fillId="0" borderId="16" xfId="8" applyBorder="1" applyAlignment="1">
      <alignment horizontal="left" vertical="center" wrapText="1"/>
    </xf>
    <xf numFmtId="0" fontId="5" fillId="0" borderId="18" xfId="8" applyFont="1" applyBorder="1" applyAlignment="1">
      <alignment horizontal="left" vertical="center" wrapText="1"/>
    </xf>
    <xf numFmtId="0" fontId="5" fillId="0" borderId="17" xfId="8" applyFont="1" applyBorder="1" applyAlignment="1">
      <alignment horizontal="left" vertical="center" wrapText="1"/>
    </xf>
    <xf numFmtId="0" fontId="14" fillId="0" borderId="17" xfId="8" applyBorder="1" applyAlignment="1">
      <alignment horizontal="left" vertical="center" wrapText="1"/>
    </xf>
    <xf numFmtId="0" fontId="14" fillId="0" borderId="19" xfId="8" applyBorder="1" applyAlignment="1">
      <alignment horizontal="left" vertical="center" wrapText="1"/>
    </xf>
    <xf numFmtId="0" fontId="5" fillId="8" borderId="12" xfId="8" applyFont="1" applyFill="1" applyBorder="1" applyAlignment="1">
      <alignment horizontal="left" vertical="center" wrapText="1"/>
    </xf>
    <xf numFmtId="0" fontId="14" fillId="0" borderId="28" xfId="8" applyBorder="1" applyAlignment="1">
      <alignment horizontal="left" vertical="center" wrapText="1"/>
    </xf>
    <xf numFmtId="0" fontId="14" fillId="0" borderId="18" xfId="8" applyBorder="1" applyAlignment="1">
      <alignment horizontal="left" vertical="center" wrapText="1"/>
    </xf>
    <xf numFmtId="0" fontId="14" fillId="0" borderId="30" xfId="8" applyBorder="1" applyAlignment="1">
      <alignment horizontal="left" vertical="center" wrapText="1"/>
    </xf>
    <xf numFmtId="0" fontId="5" fillId="8" borderId="12" xfId="8" applyFont="1" applyFill="1" applyBorder="1" applyAlignment="1">
      <alignment horizontal="left" vertical="top" wrapText="1"/>
    </xf>
    <xf numFmtId="0" fontId="51" fillId="0" borderId="15" xfId="8" applyFont="1" applyBorder="1" applyAlignment="1">
      <alignment horizontal="left" vertical="top" wrapText="1"/>
    </xf>
    <xf numFmtId="0" fontId="51" fillId="0" borderId="28" xfId="8" applyFont="1" applyBorder="1" applyAlignment="1">
      <alignment horizontal="left" vertical="top" wrapText="1"/>
    </xf>
    <xf numFmtId="0" fontId="51" fillId="0" borderId="18" xfId="8" applyFont="1" applyBorder="1" applyAlignment="1">
      <alignment horizontal="left" vertical="top" wrapText="1"/>
    </xf>
    <xf numFmtId="0" fontId="51" fillId="0" borderId="17" xfId="8" applyFont="1" applyBorder="1" applyAlignment="1">
      <alignment horizontal="left" vertical="top" wrapText="1"/>
    </xf>
    <xf numFmtId="0" fontId="51" fillId="0" borderId="30" xfId="8" applyFont="1" applyBorder="1" applyAlignment="1">
      <alignment horizontal="left" vertical="top" wrapText="1"/>
    </xf>
    <xf numFmtId="0" fontId="5" fillId="0" borderId="20" xfId="8" applyFont="1" applyBorder="1" applyAlignment="1">
      <alignment horizontal="left" vertical="center"/>
    </xf>
    <xf numFmtId="0" fontId="5" fillId="0" borderId="1" xfId="8" applyFont="1" applyBorder="1" applyAlignment="1">
      <alignment horizontal="left" vertical="center"/>
    </xf>
    <xf numFmtId="0" fontId="5" fillId="0" borderId="27" xfId="8" applyFont="1" applyBorder="1">
      <alignment vertical="center"/>
    </xf>
    <xf numFmtId="0" fontId="5" fillId="0" borderId="15" xfId="8" applyFont="1" applyBorder="1">
      <alignment vertical="center"/>
    </xf>
    <xf numFmtId="0" fontId="5" fillId="0" borderId="16" xfId="8" applyFont="1" applyBorder="1">
      <alignment vertical="center"/>
    </xf>
    <xf numFmtId="0" fontId="5" fillId="0" borderId="10" xfId="8" applyFont="1" applyBorder="1">
      <alignment vertical="center"/>
    </xf>
    <xf numFmtId="0" fontId="5" fillId="0" borderId="0" xfId="8" applyFont="1">
      <alignment vertical="center"/>
    </xf>
    <xf numFmtId="0" fontId="5" fillId="0" borderId="14"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39" xfId="8" applyFont="1" applyBorder="1">
      <alignment vertical="center"/>
    </xf>
    <xf numFmtId="0" fontId="5" fillId="0" borderId="16" xfId="8" applyFont="1" applyBorder="1" applyAlignment="1">
      <alignment horizontal="left" vertical="center" wrapText="1"/>
    </xf>
    <xf numFmtId="0" fontId="5" fillId="0" borderId="48" xfId="8" applyFont="1" applyBorder="1" applyAlignment="1">
      <alignment horizontal="left" vertical="center" wrapText="1"/>
    </xf>
    <xf numFmtId="0" fontId="5" fillId="0" borderId="0" xfId="8" applyFont="1" applyAlignment="1">
      <alignment horizontal="left" vertical="center" wrapText="1"/>
    </xf>
    <xf numFmtId="0" fontId="5" fillId="0" borderId="14" xfId="8" applyFont="1" applyBorder="1" applyAlignment="1">
      <alignment horizontal="left" vertical="center" wrapText="1"/>
    </xf>
    <xf numFmtId="0" fontId="5" fillId="0" borderId="40" xfId="8" applyFont="1" applyBorder="1" applyAlignment="1">
      <alignment horizontal="left" vertical="center" wrapText="1"/>
    </xf>
    <xf numFmtId="0" fontId="5" fillId="0" borderId="39" xfId="8" applyFont="1" applyBorder="1" applyAlignment="1">
      <alignment horizontal="left" vertical="center" wrapText="1"/>
    </xf>
    <xf numFmtId="0" fontId="2" fillId="8" borderId="12" xfId="8" applyFont="1" applyFill="1" applyBorder="1" applyAlignment="1">
      <alignment horizontal="left" vertical="center" wrapText="1"/>
    </xf>
    <xf numFmtId="0" fontId="2" fillId="8" borderId="15" xfId="8" applyFont="1" applyFill="1" applyBorder="1" applyAlignment="1">
      <alignment horizontal="left" vertical="center" wrapText="1"/>
    </xf>
    <xf numFmtId="0" fontId="2" fillId="8" borderId="28" xfId="8" applyFont="1" applyFill="1" applyBorder="1" applyAlignment="1">
      <alignment horizontal="left" vertical="center" wrapText="1"/>
    </xf>
    <xf numFmtId="0" fontId="2" fillId="8" borderId="48" xfId="8" applyFont="1" applyFill="1" applyBorder="1" applyAlignment="1">
      <alignment horizontal="left" vertical="center" wrapText="1"/>
    </xf>
    <xf numFmtId="0" fontId="2" fillId="8" borderId="0" xfId="8" applyFont="1" applyFill="1" applyAlignment="1">
      <alignment horizontal="left" vertical="center" wrapText="1"/>
    </xf>
    <xf numFmtId="0" fontId="2" fillId="8" borderId="11" xfId="8" applyFont="1" applyFill="1" applyBorder="1" applyAlignment="1">
      <alignment horizontal="left" vertical="center" wrapText="1"/>
    </xf>
    <xf numFmtId="0" fontId="2" fillId="8" borderId="40" xfId="8" applyFont="1" applyFill="1" applyBorder="1" applyAlignment="1">
      <alignment horizontal="left" vertical="center" wrapText="1"/>
    </xf>
    <xf numFmtId="0" fontId="2" fillId="8" borderId="5" xfId="8" applyFont="1" applyFill="1" applyBorder="1" applyAlignment="1">
      <alignment horizontal="left" vertical="center" wrapText="1"/>
    </xf>
    <xf numFmtId="0" fontId="2" fillId="8" borderId="6" xfId="8" applyFont="1" applyFill="1" applyBorder="1" applyAlignment="1">
      <alignment horizontal="left" vertical="center" wrapText="1"/>
    </xf>
    <xf numFmtId="0" fontId="15" fillId="0" borderId="2" xfId="4" applyFont="1" applyBorder="1" applyAlignment="1">
      <alignment horizontal="center" vertical="center"/>
    </xf>
    <xf numFmtId="0" fontId="15" fillId="0" borderId="13" xfId="4" applyFont="1" applyBorder="1" applyAlignment="1">
      <alignment horizontal="center" vertical="center"/>
    </xf>
    <xf numFmtId="0" fontId="15" fillId="0" borderId="3" xfId="4" applyFont="1" applyBorder="1" applyAlignment="1">
      <alignment horizontal="center" vertical="center"/>
    </xf>
    <xf numFmtId="0" fontId="15" fillId="8" borderId="15" xfId="4" applyFont="1" applyFill="1" applyBorder="1" applyAlignment="1">
      <alignment horizontal="center" vertical="center"/>
    </xf>
    <xf numFmtId="0" fontId="15" fillId="8" borderId="0" xfId="4" applyFont="1" applyFill="1" applyAlignment="1">
      <alignment horizontal="center" vertical="center"/>
    </xf>
    <xf numFmtId="0" fontId="15" fillId="8" borderId="17" xfId="4" applyFont="1" applyFill="1" applyBorder="1" applyAlignment="1">
      <alignment horizontal="center" vertical="center"/>
    </xf>
    <xf numFmtId="0" fontId="15" fillId="0" borderId="15" xfId="4" applyFont="1" applyBorder="1" applyAlignment="1">
      <alignment horizontal="center" vertical="center"/>
    </xf>
    <xf numFmtId="0" fontId="15" fillId="0" borderId="16" xfId="4" applyFont="1" applyBorder="1" applyAlignment="1">
      <alignment horizontal="center" vertical="center"/>
    </xf>
    <xf numFmtId="0" fontId="15" fillId="0" borderId="0" xfId="4" applyFont="1" applyAlignment="1">
      <alignment horizontal="center" vertical="center"/>
    </xf>
    <xf numFmtId="0" fontId="15" fillId="0" borderId="14" xfId="4" applyFont="1" applyBorder="1" applyAlignment="1">
      <alignment horizontal="center" vertical="center"/>
    </xf>
    <xf numFmtId="0" fontId="15" fillId="0" borderId="17" xfId="4" applyFont="1" applyBorder="1" applyAlignment="1">
      <alignment horizontal="center" vertical="center"/>
    </xf>
    <xf numFmtId="0" fontId="15" fillId="0" borderId="19" xfId="4" applyFont="1" applyBorder="1" applyAlignment="1">
      <alignment horizontal="center" vertical="center"/>
    </xf>
    <xf numFmtId="0" fontId="15" fillId="0" borderId="22" xfId="4" applyFont="1" applyBorder="1" applyAlignment="1">
      <alignment horizontal="center" vertical="center"/>
    </xf>
    <xf numFmtId="0" fontId="15" fillId="0" borderId="24" xfId="4" applyFont="1" applyBorder="1" applyAlignment="1">
      <alignment horizontal="center" vertical="center"/>
    </xf>
    <xf numFmtId="0" fontId="15" fillId="0" borderId="1" xfId="4" applyFont="1" applyBorder="1" applyAlignment="1">
      <alignment horizontal="center" vertical="center"/>
    </xf>
    <xf numFmtId="0" fontId="15" fillId="0" borderId="12" xfId="4" applyFont="1" applyBorder="1" applyAlignment="1">
      <alignment horizontal="center" vertical="center"/>
    </xf>
    <xf numFmtId="0" fontId="15" fillId="0" borderId="18" xfId="4" applyFont="1" applyBorder="1" applyAlignment="1">
      <alignment horizontal="center" vertical="center"/>
    </xf>
    <xf numFmtId="0" fontId="5" fillId="0" borderId="0" xfId="4" applyFont="1" applyAlignment="1">
      <alignment vertical="center" wrapText="1"/>
    </xf>
    <xf numFmtId="0" fontId="4" fillId="8" borderId="0" xfId="8" applyFont="1" applyFill="1" applyAlignment="1">
      <alignment horizontal="center" vertical="center"/>
    </xf>
    <xf numFmtId="0" fontId="5" fillId="8" borderId="15" xfId="8" applyFont="1" applyFill="1" applyBorder="1" applyAlignment="1">
      <alignment horizontal="left" vertical="center" wrapText="1"/>
    </xf>
    <xf numFmtId="0" fontId="5" fillId="8" borderId="28" xfId="8" applyFont="1" applyFill="1" applyBorder="1" applyAlignment="1">
      <alignment horizontal="left" vertical="center" wrapText="1"/>
    </xf>
    <xf numFmtId="0" fontId="5" fillId="8" borderId="48" xfId="8" applyFont="1" applyFill="1" applyBorder="1" applyAlignment="1">
      <alignment horizontal="left" vertical="center" wrapText="1"/>
    </xf>
    <xf numFmtId="0" fontId="5" fillId="8" borderId="0" xfId="8" applyFont="1" applyFill="1" applyAlignment="1">
      <alignment horizontal="left" vertical="center" wrapText="1"/>
    </xf>
    <xf numFmtId="0" fontId="5" fillId="8" borderId="11" xfId="8" applyFont="1" applyFill="1" applyBorder="1" applyAlignment="1">
      <alignment horizontal="left" vertical="center" wrapText="1"/>
    </xf>
    <xf numFmtId="0" fontId="5" fillId="8" borderId="40" xfId="8" applyFont="1" applyFill="1" applyBorder="1" applyAlignment="1">
      <alignment horizontal="left" vertical="center" wrapText="1"/>
    </xf>
    <xf numFmtId="0" fontId="5" fillId="8" borderId="5" xfId="8" applyFont="1" applyFill="1" applyBorder="1" applyAlignment="1">
      <alignment horizontal="left" vertical="center" wrapText="1"/>
    </xf>
    <xf numFmtId="0" fontId="5" fillId="8" borderId="6" xfId="8" applyFont="1" applyFill="1" applyBorder="1" applyAlignment="1">
      <alignment horizontal="left" vertical="center" wrapText="1"/>
    </xf>
    <xf numFmtId="0" fontId="15" fillId="0" borderId="1" xfId="4" applyFont="1" applyBorder="1" applyAlignment="1">
      <alignment horizontal="left" vertical="center" wrapText="1"/>
    </xf>
    <xf numFmtId="0" fontId="15" fillId="8" borderId="1" xfId="4" applyFont="1" applyFill="1" applyBorder="1" applyAlignment="1">
      <alignment horizontal="center" vertical="center" wrapText="1"/>
    </xf>
    <xf numFmtId="176" fontId="15" fillId="8" borderId="12" xfId="4" applyNumberFormat="1" applyFont="1" applyFill="1" applyBorder="1" applyAlignment="1">
      <alignment horizontal="center" vertical="center"/>
    </xf>
    <xf numFmtId="176" fontId="15" fillId="8" borderId="15" xfId="4" applyNumberFormat="1" applyFont="1" applyFill="1" applyBorder="1" applyAlignment="1">
      <alignment horizontal="center" vertical="center"/>
    </xf>
    <xf numFmtId="176" fontId="15" fillId="8" borderId="48" xfId="4" applyNumberFormat="1" applyFont="1" applyFill="1" applyBorder="1" applyAlignment="1">
      <alignment horizontal="center" vertical="center"/>
    </xf>
    <xf numFmtId="176" fontId="15" fillId="8" borderId="0" xfId="4" applyNumberFormat="1" applyFont="1" applyFill="1" applyAlignment="1">
      <alignment horizontal="center" vertical="center"/>
    </xf>
    <xf numFmtId="176" fontId="15" fillId="8" borderId="18" xfId="4" applyNumberFormat="1" applyFont="1" applyFill="1" applyBorder="1" applyAlignment="1">
      <alignment horizontal="center" vertical="center"/>
    </xf>
    <xf numFmtId="176" fontId="15" fillId="8" borderId="17" xfId="4" applyNumberFormat="1" applyFont="1" applyFill="1" applyBorder="1" applyAlignment="1">
      <alignment horizontal="center" vertical="center"/>
    </xf>
    <xf numFmtId="0" fontId="15" fillId="8" borderId="12" xfId="4" applyFont="1" applyFill="1" applyBorder="1" applyAlignment="1">
      <alignment horizontal="center" vertical="center" wrapText="1"/>
    </xf>
    <xf numFmtId="0" fontId="15" fillId="8" borderId="15" xfId="4" applyFont="1" applyFill="1" applyBorder="1" applyAlignment="1">
      <alignment horizontal="center" vertical="center" wrapText="1"/>
    </xf>
    <xf numFmtId="0" fontId="15" fillId="8" borderId="16" xfId="4" applyFont="1" applyFill="1" applyBorder="1" applyAlignment="1">
      <alignment horizontal="center" vertical="center" wrapText="1"/>
    </xf>
    <xf numFmtId="0" fontId="15" fillId="8" borderId="48" xfId="4" applyFont="1" applyFill="1" applyBorder="1" applyAlignment="1">
      <alignment horizontal="center" vertical="center" wrapText="1"/>
    </xf>
    <xf numFmtId="0" fontId="15" fillId="8" borderId="0" xfId="4" applyFont="1" applyFill="1" applyAlignment="1">
      <alignment horizontal="center" vertical="center" wrapText="1"/>
    </xf>
    <xf numFmtId="0" fontId="15" fillId="8" borderId="14" xfId="4" applyFont="1" applyFill="1" applyBorder="1" applyAlignment="1">
      <alignment horizontal="center" vertical="center" wrapText="1"/>
    </xf>
    <xf numFmtId="0" fontId="15" fillId="8" borderId="18" xfId="4" applyFont="1" applyFill="1" applyBorder="1" applyAlignment="1">
      <alignment horizontal="center" vertical="center" wrapText="1"/>
    </xf>
    <xf numFmtId="0" fontId="15" fillId="8" borderId="17" xfId="4" applyFont="1" applyFill="1" applyBorder="1" applyAlignment="1">
      <alignment horizontal="center" vertical="center" wrapText="1"/>
    </xf>
    <xf numFmtId="0" fontId="15" fillId="8" borderId="19" xfId="4" applyFont="1" applyFill="1" applyBorder="1" applyAlignment="1">
      <alignment horizontal="center" vertical="center" wrapText="1"/>
    </xf>
    <xf numFmtId="0" fontId="15" fillId="0" borderId="1" xfId="4" applyFont="1" applyBorder="1" applyAlignment="1">
      <alignment horizontal="left" vertical="center"/>
    </xf>
    <xf numFmtId="0" fontId="15" fillId="8" borderId="2" xfId="4" applyFont="1" applyFill="1" applyBorder="1" applyAlignment="1">
      <alignment horizontal="center" vertical="center" wrapText="1"/>
    </xf>
    <xf numFmtId="0" fontId="15" fillId="8" borderId="13" xfId="4" applyFont="1" applyFill="1" applyBorder="1" applyAlignment="1">
      <alignment horizontal="center" vertical="center" wrapText="1"/>
    </xf>
    <xf numFmtId="0" fontId="15" fillId="8" borderId="3" xfId="4" applyFont="1" applyFill="1" applyBorder="1" applyAlignment="1">
      <alignment horizontal="center" vertical="center" wrapText="1"/>
    </xf>
    <xf numFmtId="0" fontId="15" fillId="0" borderId="15" xfId="4" applyFont="1" applyBorder="1" applyAlignment="1">
      <alignment horizontal="left" vertical="center"/>
    </xf>
    <xf numFmtId="0" fontId="15" fillId="0" borderId="41" xfId="4" applyFont="1" applyBorder="1" applyAlignment="1">
      <alignment horizontal="center" vertical="center"/>
    </xf>
    <xf numFmtId="0" fontId="4" fillId="0" borderId="0" xfId="11" applyFont="1" applyAlignment="1">
      <alignment horizontal="left" vertical="center" wrapText="1"/>
    </xf>
    <xf numFmtId="0" fontId="4" fillId="0" borderId="5" xfId="4" applyFont="1" applyBorder="1" applyAlignment="1">
      <alignment horizontal="center" vertical="center"/>
    </xf>
    <xf numFmtId="0" fontId="5" fillId="0" borderId="27" xfId="4" applyFont="1" applyBorder="1" applyAlignment="1">
      <alignment horizontal="left" vertical="center"/>
    </xf>
    <xf numFmtId="0" fontId="5" fillId="0" borderId="15" xfId="4" applyFont="1" applyBorder="1" applyAlignment="1">
      <alignment horizontal="left" vertical="center"/>
    </xf>
    <xf numFmtId="0" fontId="5" fillId="0" borderId="29" xfId="4" applyFont="1" applyBorder="1" applyAlignment="1">
      <alignment horizontal="left" vertical="center"/>
    </xf>
    <xf numFmtId="0" fontId="5" fillId="0" borderId="17" xfId="4" applyFont="1" applyBorder="1" applyAlignment="1">
      <alignment horizontal="left" vertical="center"/>
    </xf>
    <xf numFmtId="0" fontId="5" fillId="8" borderId="27" xfId="4" applyFont="1" applyFill="1" applyBorder="1" applyAlignment="1">
      <alignment horizontal="left" vertical="center"/>
    </xf>
    <xf numFmtId="0" fontId="5" fillId="8" borderId="15" xfId="4" applyFont="1" applyFill="1" applyBorder="1" applyAlignment="1">
      <alignment horizontal="left" vertical="center"/>
    </xf>
    <xf numFmtId="0" fontId="5" fillId="8" borderId="28" xfId="4" applyFont="1" applyFill="1" applyBorder="1" applyAlignment="1">
      <alignment horizontal="left" vertical="center"/>
    </xf>
    <xf numFmtId="0" fontId="5" fillId="8" borderId="29" xfId="4" applyFont="1" applyFill="1" applyBorder="1" applyAlignment="1">
      <alignment horizontal="left" vertical="center"/>
    </xf>
    <xf numFmtId="0" fontId="5" fillId="8" borderId="17" xfId="4" applyFont="1" applyFill="1" applyBorder="1" applyAlignment="1">
      <alignment horizontal="left" vertical="center"/>
    </xf>
    <xf numFmtId="0" fontId="5" fillId="8" borderId="30" xfId="4" applyFont="1" applyFill="1" applyBorder="1" applyAlignment="1">
      <alignment horizontal="left" vertical="center"/>
    </xf>
    <xf numFmtId="0" fontId="5" fillId="0" borderId="10" xfId="4" applyFont="1" applyBorder="1" applyAlignment="1">
      <alignment horizontal="left" vertical="center"/>
    </xf>
    <xf numFmtId="0" fontId="5" fillId="0" borderId="0" xfId="4" applyFont="1" applyAlignment="1">
      <alignment horizontal="left" vertical="center"/>
    </xf>
    <xf numFmtId="0" fontId="5" fillId="8" borderId="10" xfId="4" applyFont="1" applyFill="1" applyBorder="1" applyAlignment="1">
      <alignment horizontal="left" vertical="center"/>
    </xf>
    <xf numFmtId="0" fontId="5" fillId="8" borderId="0" xfId="4" applyFont="1" applyFill="1" applyAlignment="1">
      <alignment horizontal="left" vertical="center"/>
    </xf>
    <xf numFmtId="0" fontId="5" fillId="8" borderId="11" xfId="4" applyFont="1" applyFill="1" applyBorder="1" applyAlignment="1">
      <alignment horizontal="left" vertical="center"/>
    </xf>
    <xf numFmtId="0" fontId="5" fillId="14" borderId="7" xfId="4" applyFont="1" applyFill="1" applyBorder="1" applyAlignment="1">
      <alignment horizontal="center" vertical="center"/>
    </xf>
    <xf numFmtId="0" fontId="5" fillId="14" borderId="8" xfId="4" applyFont="1" applyFill="1" applyBorder="1" applyAlignment="1">
      <alignment horizontal="center" vertical="center"/>
    </xf>
    <xf numFmtId="0" fontId="5" fillId="14" borderId="4" xfId="4" applyFont="1" applyFill="1" applyBorder="1" applyAlignment="1">
      <alignment horizontal="center" vertical="center"/>
    </xf>
    <xf numFmtId="0" fontId="5" fillId="14" borderId="5" xfId="4" applyFont="1" applyFill="1" applyBorder="1" applyAlignment="1">
      <alignment horizontal="center" vertical="center"/>
    </xf>
    <xf numFmtId="0" fontId="5" fillId="14" borderId="9" xfId="4" applyFont="1" applyFill="1" applyBorder="1" applyAlignment="1">
      <alignment horizontal="center" vertical="center"/>
    </xf>
    <xf numFmtId="0" fontId="5" fillId="14" borderId="6" xfId="4" applyFont="1" applyFill="1" applyBorder="1" applyAlignment="1">
      <alignment horizontal="center" vertical="center"/>
    </xf>
    <xf numFmtId="0" fontId="5" fillId="0" borderId="7" xfId="4" applyFont="1" applyBorder="1" applyAlignment="1">
      <alignment horizontal="left" vertical="center"/>
    </xf>
    <xf numFmtId="0" fontId="5" fillId="0" borderId="8" xfId="4" applyFont="1" applyBorder="1" applyAlignment="1">
      <alignment horizontal="left" vertical="center"/>
    </xf>
    <xf numFmtId="0" fontId="5" fillId="8" borderId="7" xfId="4" applyFont="1" applyFill="1" applyBorder="1" applyAlignment="1">
      <alignment horizontal="left" vertical="center"/>
    </xf>
    <xf numFmtId="0" fontId="5" fillId="8" borderId="8" xfId="4" applyFont="1" applyFill="1" applyBorder="1" applyAlignment="1">
      <alignment horizontal="left" vertical="center"/>
    </xf>
    <xf numFmtId="0" fontId="5" fillId="8" borderId="9" xfId="4" applyFont="1" applyFill="1" applyBorder="1" applyAlignment="1">
      <alignment horizontal="left" vertical="center"/>
    </xf>
    <xf numFmtId="0" fontId="5" fillId="14" borderId="22" xfId="4" applyFont="1" applyFill="1" applyBorder="1" applyAlignment="1">
      <alignment horizontal="center" vertical="center"/>
    </xf>
    <xf numFmtId="0" fontId="5" fillId="14" borderId="23" xfId="4" applyFont="1" applyFill="1" applyBorder="1" applyAlignment="1">
      <alignment horizontal="center" vertical="center"/>
    </xf>
    <xf numFmtId="0" fontId="5" fillId="14" borderId="24" xfId="4" applyFont="1" applyFill="1" applyBorder="1" applyAlignment="1">
      <alignment horizontal="center" vertical="center"/>
    </xf>
    <xf numFmtId="0" fontId="5" fillId="8" borderId="22" xfId="4" applyFont="1" applyFill="1" applyBorder="1" applyAlignment="1">
      <alignment horizontal="left" vertical="center"/>
    </xf>
    <xf numFmtId="0" fontId="5" fillId="8" borderId="23" xfId="4" applyFont="1" applyFill="1" applyBorder="1" applyAlignment="1">
      <alignment horizontal="left" vertical="center"/>
    </xf>
    <xf numFmtId="0" fontId="5" fillId="8" borderId="24" xfId="4" applyFont="1" applyFill="1" applyBorder="1" applyAlignment="1">
      <alignment horizontal="left" vertical="center"/>
    </xf>
    <xf numFmtId="0" fontId="5" fillId="0" borderId="50" xfId="4" applyFont="1" applyBorder="1" applyAlignment="1">
      <alignment horizontal="left" vertical="center"/>
    </xf>
    <xf numFmtId="0" fontId="5" fillId="0" borderId="13" xfId="4" applyFont="1" applyBorder="1" applyAlignment="1">
      <alignment horizontal="left" vertical="center"/>
    </xf>
    <xf numFmtId="0" fontId="5" fillId="0" borderId="51" xfId="4" applyFont="1" applyBorder="1" applyAlignment="1">
      <alignment horizontal="left" vertical="center"/>
    </xf>
    <xf numFmtId="0" fontId="5" fillId="8" borderId="50" xfId="4" applyFont="1" applyFill="1" applyBorder="1" applyAlignment="1">
      <alignment horizontal="left" vertical="center"/>
    </xf>
    <xf numFmtId="0" fontId="5" fillId="8" borderId="13" xfId="4" applyFont="1" applyFill="1" applyBorder="1" applyAlignment="1">
      <alignment horizontal="left" vertical="center"/>
    </xf>
    <xf numFmtId="0" fontId="5" fillId="8" borderId="51" xfId="4" applyFont="1" applyFill="1" applyBorder="1" applyAlignment="1">
      <alignment horizontal="left" vertical="center"/>
    </xf>
    <xf numFmtId="0" fontId="5" fillId="0" borderId="4" xfId="4" applyFont="1" applyBorder="1" applyAlignment="1">
      <alignment horizontal="left" vertical="center"/>
    </xf>
    <xf numFmtId="0" fontId="5" fillId="0" borderId="5" xfId="4" applyFont="1" applyBorder="1" applyAlignment="1">
      <alignment horizontal="left" vertical="center"/>
    </xf>
    <xf numFmtId="0" fontId="5" fillId="8" borderId="4" xfId="4" applyFont="1" applyFill="1" applyBorder="1" applyAlignment="1">
      <alignment horizontal="left" vertical="center"/>
    </xf>
    <xf numFmtId="0" fontId="5" fillId="8" borderId="5" xfId="4" applyFont="1" applyFill="1" applyBorder="1" applyAlignment="1">
      <alignment horizontal="left" vertical="center"/>
    </xf>
    <xf numFmtId="0" fontId="5" fillId="8" borderId="6" xfId="4" applyFont="1" applyFill="1" applyBorder="1" applyAlignment="1">
      <alignment horizontal="left" vertical="center"/>
    </xf>
    <xf numFmtId="0" fontId="5" fillId="0" borderId="32" xfId="8" applyFont="1" applyBorder="1" applyAlignment="1">
      <alignment horizontal="center" vertical="center"/>
    </xf>
    <xf numFmtId="0" fontId="5" fillId="0" borderId="33" xfId="8" applyFont="1" applyBorder="1" applyAlignment="1">
      <alignment horizontal="center" vertical="center"/>
    </xf>
    <xf numFmtId="0" fontId="5" fillId="0" borderId="0" xfId="8" applyFont="1" applyAlignment="1">
      <alignment horizontal="center" vertical="center"/>
    </xf>
    <xf numFmtId="0" fontId="5" fillId="0" borderId="38" xfId="8" applyFont="1" applyBorder="1" applyAlignment="1">
      <alignment horizontal="center" vertical="center"/>
    </xf>
    <xf numFmtId="0" fontId="5" fillId="0" borderId="35" xfId="8" applyFont="1" applyBorder="1" applyAlignment="1">
      <alignment horizontal="center" vertical="center"/>
    </xf>
    <xf numFmtId="0" fontId="5" fillId="0" borderId="36" xfId="8" applyFont="1" applyBorder="1" applyAlignment="1">
      <alignment horizontal="center" vertical="center"/>
    </xf>
    <xf numFmtId="0" fontId="44" fillId="8" borderId="0" xfId="4" applyFont="1" applyFill="1" applyAlignment="1">
      <alignment horizontal="center" vertical="center"/>
    </xf>
    <xf numFmtId="0" fontId="4" fillId="4" borderId="7" xfId="8" applyFont="1" applyFill="1" applyBorder="1" applyAlignment="1">
      <alignment horizontal="center" vertical="center"/>
    </xf>
    <xf numFmtId="0" fontId="4" fillId="4" borderId="8" xfId="8" applyFont="1" applyFill="1" applyBorder="1" applyAlignment="1">
      <alignment horizontal="center" vertical="center"/>
    </xf>
    <xf numFmtId="0" fontId="4" fillId="4" borderId="9" xfId="8" applyFont="1" applyFill="1" applyBorder="1" applyAlignment="1">
      <alignment horizontal="center" vertical="center"/>
    </xf>
    <xf numFmtId="0" fontId="4" fillId="4" borderId="4" xfId="8" applyFont="1" applyFill="1" applyBorder="1" applyAlignment="1">
      <alignment horizontal="center" vertical="center"/>
    </xf>
    <xf numFmtId="0" fontId="4" fillId="4" borderId="5" xfId="8" applyFont="1" applyFill="1" applyBorder="1" applyAlignment="1">
      <alignment horizontal="center" vertical="center"/>
    </xf>
    <xf numFmtId="0" fontId="4" fillId="4" borderId="6" xfId="8" applyFont="1" applyFill="1" applyBorder="1" applyAlignment="1">
      <alignment horizontal="center" vertical="center"/>
    </xf>
    <xf numFmtId="0" fontId="5" fillId="0" borderId="31" xfId="8" applyFont="1" applyBorder="1" applyAlignment="1">
      <alignment horizontal="center" vertical="center"/>
    </xf>
    <xf numFmtId="0" fontId="5" fillId="0" borderId="34" xfId="8" applyFont="1" applyBorder="1" applyAlignment="1">
      <alignment horizontal="center" vertical="center"/>
    </xf>
    <xf numFmtId="0" fontId="7" fillId="5" borderId="0" xfId="8" applyFont="1" applyFill="1" applyAlignment="1">
      <alignment horizontal="left" vertical="center" wrapText="1"/>
    </xf>
    <xf numFmtId="0" fontId="7" fillId="5" borderId="35" xfId="8" applyFont="1" applyFill="1" applyBorder="1" applyAlignment="1">
      <alignment horizontal="left" vertical="center" wrapText="1"/>
    </xf>
    <xf numFmtId="0" fontId="4" fillId="0" borderId="31" xfId="8" applyFont="1" applyBorder="1" applyAlignment="1">
      <alignment horizontal="left" vertical="center" wrapText="1"/>
    </xf>
    <xf numFmtId="0" fontId="4" fillId="0" borderId="32" xfId="8" applyFont="1" applyBorder="1" applyAlignment="1">
      <alignment horizontal="left" vertical="center" wrapText="1"/>
    </xf>
    <xf numFmtId="0" fontId="4" fillId="0" borderId="37" xfId="8" applyFont="1" applyBorder="1" applyAlignment="1">
      <alignment horizontal="left" vertical="center" wrapText="1"/>
    </xf>
    <xf numFmtId="0" fontId="4" fillId="0" borderId="0" xfId="8" applyFont="1" applyAlignment="1">
      <alignment horizontal="left" vertical="center" wrapText="1"/>
    </xf>
    <xf numFmtId="0" fontId="4" fillId="0" borderId="34" xfId="8" applyFont="1" applyBorder="1" applyAlignment="1">
      <alignment horizontal="left" vertical="center" wrapText="1"/>
    </xf>
    <xf numFmtId="0" fontId="4" fillId="0" borderId="35" xfId="8" applyFont="1" applyBorder="1" applyAlignment="1">
      <alignment horizontal="left" vertical="center" wrapText="1"/>
    </xf>
    <xf numFmtId="0" fontId="6" fillId="0" borderId="31" xfId="8" applyFont="1" applyBorder="1" applyAlignment="1">
      <alignment horizontal="left" vertical="center" wrapText="1"/>
    </xf>
    <xf numFmtId="0" fontId="6" fillId="0" borderId="32" xfId="8" applyFont="1" applyBorder="1" applyAlignment="1">
      <alignment horizontal="left" vertical="center" wrapText="1"/>
    </xf>
    <xf numFmtId="0" fontId="6" fillId="0" borderId="33" xfId="8" applyFont="1" applyBorder="1" applyAlignment="1">
      <alignment horizontal="left" vertical="center" wrapText="1"/>
    </xf>
    <xf numFmtId="0" fontId="6" fillId="0" borderId="37" xfId="8" applyFont="1" applyBorder="1" applyAlignment="1">
      <alignment horizontal="left" vertical="center" wrapText="1"/>
    </xf>
    <xf numFmtId="0" fontId="6" fillId="0" borderId="0" xfId="8" applyFont="1" applyAlignment="1">
      <alignment horizontal="left" vertical="center" wrapText="1"/>
    </xf>
    <xf numFmtId="0" fontId="6" fillId="0" borderId="38" xfId="8" applyFont="1" applyBorder="1" applyAlignment="1">
      <alignment horizontal="left" vertical="center" wrapText="1"/>
    </xf>
    <xf numFmtId="0" fontId="6" fillId="0" borderId="34" xfId="8" applyFont="1" applyBorder="1" applyAlignment="1">
      <alignment horizontal="left" vertical="center" wrapText="1"/>
    </xf>
    <xf numFmtId="0" fontId="6" fillId="0" borderId="35" xfId="8" applyFont="1" applyBorder="1" applyAlignment="1">
      <alignment horizontal="left" vertical="center" wrapText="1"/>
    </xf>
    <xf numFmtId="0" fontId="6" fillId="0" borderId="36" xfId="8" applyFont="1" applyBorder="1" applyAlignment="1">
      <alignment horizontal="left" vertical="center" wrapText="1"/>
    </xf>
    <xf numFmtId="0" fontId="5" fillId="8" borderId="31" xfId="8" applyFont="1" applyFill="1" applyBorder="1" applyAlignment="1">
      <alignment horizontal="center" vertical="center"/>
    </xf>
    <xf numFmtId="0" fontId="5" fillId="8" borderId="32" xfId="8" applyFont="1" applyFill="1" applyBorder="1" applyAlignment="1">
      <alignment horizontal="center" vertical="center"/>
    </xf>
    <xf numFmtId="0" fontId="5" fillId="8" borderId="37" xfId="8" applyFont="1" applyFill="1" applyBorder="1" applyAlignment="1">
      <alignment horizontal="center" vertical="center"/>
    </xf>
    <xf numFmtId="0" fontId="5" fillId="8" borderId="0" xfId="8" applyFont="1" applyFill="1" applyAlignment="1">
      <alignment horizontal="center" vertical="center"/>
    </xf>
    <xf numFmtId="0" fontId="5" fillId="8" borderId="34" xfId="8" applyFont="1" applyFill="1" applyBorder="1" applyAlignment="1">
      <alignment horizontal="center" vertical="center"/>
    </xf>
    <xf numFmtId="0" fontId="5" fillId="8" borderId="35" xfId="8" applyFont="1" applyFill="1" applyBorder="1" applyAlignment="1">
      <alignment horizontal="center" vertical="center"/>
    </xf>
    <xf numFmtId="0" fontId="14" fillId="0" borderId="32" xfId="8" applyBorder="1" applyAlignment="1">
      <alignment horizontal="left" vertical="center" wrapText="1"/>
    </xf>
    <xf numFmtId="0" fontId="14" fillId="0" borderId="37" xfId="8" applyBorder="1" applyAlignment="1">
      <alignment horizontal="left" vertical="center" wrapText="1"/>
    </xf>
    <xf numFmtId="0" fontId="14" fillId="0" borderId="0" xfId="8" applyAlignment="1">
      <alignment horizontal="left" vertical="center" wrapText="1"/>
    </xf>
    <xf numFmtId="0" fontId="14" fillId="0" borderId="34" xfId="8" applyBorder="1" applyAlignment="1">
      <alignment horizontal="left" vertical="center" wrapText="1"/>
    </xf>
    <xf numFmtId="0" fontId="14" fillId="0" borderId="35" xfId="8" applyBorder="1" applyAlignment="1">
      <alignment horizontal="left" vertical="center" wrapText="1"/>
    </xf>
    <xf numFmtId="0" fontId="45" fillId="8" borderId="23" xfId="4" applyFont="1" applyFill="1" applyBorder="1" applyAlignment="1">
      <alignment horizontal="center" vertical="center"/>
    </xf>
    <xf numFmtId="0" fontId="25" fillId="8" borderId="23" xfId="8" applyFont="1" applyFill="1" applyBorder="1" applyAlignment="1">
      <alignment horizontal="center" vertical="center"/>
    </xf>
    <xf numFmtId="0" fontId="5" fillId="3" borderId="7" xfId="8" applyFont="1" applyFill="1" applyBorder="1" applyAlignment="1">
      <alignment horizontal="center" vertical="center" wrapText="1"/>
    </xf>
    <xf numFmtId="0" fontId="5" fillId="3" borderId="8" xfId="8" applyFont="1" applyFill="1" applyBorder="1" applyAlignment="1">
      <alignment horizontal="center" vertical="center" wrapText="1"/>
    </xf>
    <xf numFmtId="0" fontId="5" fillId="3" borderId="9" xfId="8" applyFont="1" applyFill="1" applyBorder="1" applyAlignment="1">
      <alignment horizontal="center" vertical="center" wrapText="1"/>
    </xf>
    <xf numFmtId="0" fontId="5" fillId="3" borderId="10" xfId="8" applyFont="1" applyFill="1" applyBorder="1" applyAlignment="1">
      <alignment horizontal="center" vertical="center" wrapText="1"/>
    </xf>
    <xf numFmtId="0" fontId="5" fillId="3" borderId="0" xfId="8" applyFont="1" applyFill="1" applyAlignment="1">
      <alignment horizontal="center" vertical="center" wrapText="1"/>
    </xf>
    <xf numFmtId="0" fontId="5" fillId="3" borderId="11" xfId="8" applyFont="1" applyFill="1" applyBorder="1" applyAlignment="1">
      <alignment horizontal="center" vertical="center" wrapText="1"/>
    </xf>
    <xf numFmtId="0" fontId="5" fillId="3" borderId="4" xfId="8" applyFont="1" applyFill="1" applyBorder="1" applyAlignment="1">
      <alignment horizontal="center" vertical="center" wrapText="1"/>
    </xf>
    <xf numFmtId="0" fontId="5" fillId="3" borderId="5" xfId="8" applyFont="1" applyFill="1" applyBorder="1" applyAlignment="1">
      <alignment horizontal="center" vertical="center" wrapText="1"/>
    </xf>
    <xf numFmtId="0" fontId="5" fillId="3" borderId="6" xfId="8" applyFont="1" applyFill="1" applyBorder="1" applyAlignment="1">
      <alignment horizontal="center" vertical="center" wrapText="1"/>
    </xf>
    <xf numFmtId="0" fontId="5" fillId="3" borderId="7" xfId="8" applyFont="1" applyFill="1" applyBorder="1" applyAlignment="1">
      <alignment horizontal="center" vertical="center"/>
    </xf>
    <xf numFmtId="0" fontId="5" fillId="3" borderId="8" xfId="8" applyFont="1" applyFill="1" applyBorder="1" applyAlignment="1">
      <alignment horizontal="center" vertical="center"/>
    </xf>
    <xf numFmtId="0" fontId="5" fillId="3" borderId="9" xfId="8" applyFont="1" applyFill="1" applyBorder="1" applyAlignment="1">
      <alignment horizontal="center" vertical="center"/>
    </xf>
    <xf numFmtId="0" fontId="5" fillId="3" borderId="4" xfId="8" applyFont="1" applyFill="1" applyBorder="1" applyAlignment="1">
      <alignment horizontal="center" vertical="center"/>
    </xf>
    <xf numFmtId="0" fontId="5" fillId="3" borderId="5" xfId="8" applyFont="1" applyFill="1" applyBorder="1" applyAlignment="1">
      <alignment horizontal="center" vertical="center"/>
    </xf>
    <xf numFmtId="0" fontId="5" fillId="3" borderId="6" xfId="8" applyFont="1" applyFill="1" applyBorder="1" applyAlignment="1">
      <alignment horizontal="center" vertical="center"/>
    </xf>
    <xf numFmtId="0" fontId="5" fillId="0" borderId="10" xfId="8" applyFont="1" applyBorder="1" applyAlignment="1">
      <alignment horizontal="center" vertical="center"/>
    </xf>
    <xf numFmtId="0" fontId="4" fillId="0" borderId="0" xfId="8" applyFont="1" applyAlignment="1">
      <alignment horizontal="center" vertical="center"/>
    </xf>
    <xf numFmtId="0" fontId="26" fillId="0" borderId="0" xfId="12" applyFont="1">
      <alignment vertical="center"/>
    </xf>
    <xf numFmtId="0" fontId="26" fillId="0" borderId="0" xfId="12" applyFont="1" applyAlignment="1">
      <alignment vertical="center" wrapText="1"/>
    </xf>
    <xf numFmtId="0" fontId="5" fillId="0" borderId="44" xfId="8" applyFont="1" applyBorder="1" applyAlignment="1">
      <alignment horizontal="center" vertical="center"/>
    </xf>
    <xf numFmtId="0" fontId="5" fillId="0" borderId="18" xfId="8" applyFont="1" applyBorder="1" applyAlignment="1">
      <alignment horizontal="center" vertical="center"/>
    </xf>
    <xf numFmtId="0" fontId="5" fillId="0" borderId="17" xfId="8" applyFont="1" applyBorder="1" applyAlignment="1">
      <alignment horizontal="center" vertical="center"/>
    </xf>
    <xf numFmtId="0" fontId="5" fillId="0" borderId="30" xfId="8" applyFont="1" applyBorder="1" applyAlignment="1">
      <alignment horizontal="center" vertical="center"/>
    </xf>
    <xf numFmtId="0" fontId="5" fillId="0" borderId="27" xfId="8" applyFont="1" applyBorder="1" applyAlignment="1">
      <alignment horizontal="left" vertical="center"/>
    </xf>
    <xf numFmtId="0" fontId="5" fillId="0" borderId="15" xfId="8" applyFont="1" applyBorder="1" applyAlignment="1">
      <alignment horizontal="left" vertical="center"/>
    </xf>
    <xf numFmtId="0" fontId="5" fillId="0" borderId="16" xfId="8" applyFont="1" applyBorder="1" applyAlignment="1">
      <alignment horizontal="left" vertical="center"/>
    </xf>
    <xf numFmtId="0" fontId="5" fillId="0" borderId="12" xfId="8" applyFont="1" applyBorder="1" applyAlignment="1">
      <alignment horizontal="left" vertical="center"/>
    </xf>
    <xf numFmtId="0" fontId="5" fillId="0" borderId="28" xfId="8" applyFont="1" applyBorder="1" applyAlignment="1">
      <alignment horizontal="left" vertical="center"/>
    </xf>
    <xf numFmtId="0" fontId="5" fillId="12" borderId="1" xfId="4" applyFont="1" applyFill="1" applyBorder="1" applyAlignment="1">
      <alignment horizontal="center" vertical="center"/>
    </xf>
    <xf numFmtId="0" fontId="5" fillId="0" borderId="2" xfId="4" applyFont="1" applyBorder="1" applyAlignment="1">
      <alignment horizontal="center" vertical="center" shrinkToFit="1"/>
    </xf>
    <xf numFmtId="0" fontId="5" fillId="0" borderId="13"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1" xfId="4" applyFont="1" applyBorder="1" applyAlignment="1">
      <alignment horizontal="center" vertical="center"/>
    </xf>
    <xf numFmtId="0" fontId="4" fillId="0" borderId="0" xfId="4" applyFont="1" applyAlignment="1">
      <alignment horizontal="left" vertical="center" wrapText="1"/>
    </xf>
    <xf numFmtId="0" fontId="5" fillId="0" borderId="12" xfId="4" applyFont="1" applyBorder="1" applyAlignment="1">
      <alignment horizontal="center" vertical="center"/>
    </xf>
    <xf numFmtId="0" fontId="5" fillId="0" borderId="15" xfId="4" applyFont="1" applyBorder="1" applyAlignment="1">
      <alignment horizontal="center" vertical="center"/>
    </xf>
    <xf numFmtId="0" fontId="5" fillId="0" borderId="16" xfId="4" applyFont="1" applyBorder="1" applyAlignment="1">
      <alignment horizontal="center" vertical="center"/>
    </xf>
    <xf numFmtId="0" fontId="5" fillId="0" borderId="18" xfId="4" applyFont="1"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xf>
    <xf numFmtId="0" fontId="5" fillId="0" borderId="4" xfId="8" applyFont="1" applyBorder="1" applyAlignment="1">
      <alignment horizontal="left" vertical="center"/>
    </xf>
    <xf numFmtId="0" fontId="5" fillId="0" borderId="5" xfId="8" applyFont="1" applyBorder="1" applyAlignment="1">
      <alignment horizontal="left" vertical="center"/>
    </xf>
    <xf numFmtId="0" fontId="5" fillId="0" borderId="39" xfId="8" applyFont="1" applyBorder="1" applyAlignment="1">
      <alignment horizontal="left" vertical="center"/>
    </xf>
    <xf numFmtId="0" fontId="5" fillId="0" borderId="40" xfId="8" applyFont="1" applyBorder="1" applyAlignment="1">
      <alignment horizontal="left" vertical="center"/>
    </xf>
    <xf numFmtId="0" fontId="5" fillId="0" borderId="6" xfId="8" applyFont="1" applyBorder="1" applyAlignment="1">
      <alignment horizontal="left" vertical="center"/>
    </xf>
    <xf numFmtId="0" fontId="5" fillId="0" borderId="45" xfId="8" applyFont="1" applyBorder="1" applyAlignment="1">
      <alignment horizontal="center" vertical="center"/>
    </xf>
    <xf numFmtId="0" fontId="5" fillId="0" borderId="29" xfId="8" applyFont="1" applyBorder="1" applyAlignment="1">
      <alignment horizontal="center" vertical="center"/>
    </xf>
    <xf numFmtId="0" fontId="5" fillId="0" borderId="19" xfId="8" applyFont="1" applyBorder="1" applyAlignment="1">
      <alignment horizontal="center" vertical="center"/>
    </xf>
    <xf numFmtId="0" fontId="17" fillId="0" borderId="17" xfId="4" applyFont="1" applyBorder="1" applyAlignment="1">
      <alignment horizontal="center" vertical="center"/>
    </xf>
    <xf numFmtId="0" fontId="4" fillId="0" borderId="0" xfId="4" applyFont="1" applyAlignment="1">
      <alignment horizontal="left" vertical="top" wrapText="1"/>
    </xf>
    <xf numFmtId="0" fontId="5" fillId="0" borderId="57" xfId="4" applyFont="1" applyBorder="1" applyAlignment="1">
      <alignment horizontal="center" vertical="center"/>
    </xf>
    <xf numFmtId="0" fontId="5" fillId="0" borderId="58" xfId="4" applyFont="1" applyBorder="1" applyAlignment="1">
      <alignment horizontal="center" vertical="center"/>
    </xf>
    <xf numFmtId="0" fontId="5" fillId="0" borderId="59" xfId="4" applyFont="1" applyBorder="1" applyAlignment="1">
      <alignment horizontal="center" vertical="center"/>
    </xf>
    <xf numFmtId="0" fontId="2" fillId="16" borderId="22" xfId="1" applyFont="1" applyFill="1" applyBorder="1" applyAlignment="1">
      <alignment horizontal="center" vertical="center"/>
    </xf>
    <xf numFmtId="0" fontId="2" fillId="16" borderId="23" xfId="1" applyFont="1" applyFill="1" applyBorder="1" applyAlignment="1">
      <alignment horizontal="center" vertical="center"/>
    </xf>
    <xf numFmtId="0" fontId="2" fillId="16" borderId="24" xfId="1" applyFont="1" applyFill="1" applyBorder="1" applyAlignment="1">
      <alignment horizontal="center" vertical="center"/>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0" xfId="1" applyFont="1" applyAlignment="1">
      <alignment horizontal="center" vertical="center"/>
    </xf>
  </cellXfs>
  <cellStyles count="13">
    <cellStyle name="標準" xfId="0" builtinId="0"/>
    <cellStyle name="標準 2" xfId="1" xr:uid="{00000000-0005-0000-0000-000001000000}"/>
    <cellStyle name="標準 2 2" xfId="2" xr:uid="{00000000-0005-0000-0000-000002000000}"/>
    <cellStyle name="標準 2 2 2" xfId="4" xr:uid="{00000000-0005-0000-0000-000003000000}"/>
    <cellStyle name="標準 3" xfId="3" xr:uid="{00000000-0005-0000-0000-000004000000}"/>
    <cellStyle name="標準 3 2" xfId="6" xr:uid="{00000000-0005-0000-0000-000005000000}"/>
    <cellStyle name="標準 3 2 3" xfId="12" xr:uid="{00000000-0005-0000-0000-000006000000}"/>
    <cellStyle name="標準 4" xfId="7" xr:uid="{00000000-0005-0000-0000-000007000000}"/>
    <cellStyle name="標準 4 2 2" xfId="11" xr:uid="{00000000-0005-0000-0000-000008000000}"/>
    <cellStyle name="標準 5" xfId="5" xr:uid="{00000000-0005-0000-0000-000009000000}"/>
    <cellStyle name="標準 5 3" xfId="9" xr:uid="{00000000-0005-0000-0000-00000A000000}"/>
    <cellStyle name="標準 7 2" xfId="10" xr:uid="{00000000-0005-0000-0000-00000B000000}"/>
    <cellStyle name="標準 8" xfId="8" xr:uid="{00000000-0005-0000-0000-00000C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103</xdr:col>
      <xdr:colOff>14942</xdr:colOff>
      <xdr:row>530</xdr:row>
      <xdr:rowOff>54428</xdr:rowOff>
    </xdr:from>
    <xdr:to>
      <xdr:col>130</xdr:col>
      <xdr:colOff>20812</xdr:colOff>
      <xdr:row>532</xdr:row>
      <xdr:rowOff>35217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326471" y="145372310"/>
          <a:ext cx="3233165" cy="44396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避難の確保を図るための施設の整備（様式５）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68035</xdr:colOff>
      <xdr:row>17</xdr:row>
      <xdr:rowOff>13608</xdr:rowOff>
    </xdr:from>
    <xdr:to>
      <xdr:col>130</xdr:col>
      <xdr:colOff>22412</xdr:colOff>
      <xdr:row>20</xdr:row>
      <xdr:rowOff>16009</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2698185" y="4842783"/>
          <a:ext cx="3421477" cy="37387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（１）　対象となる災害</a:t>
          </a:r>
        </a:p>
      </xdr:txBody>
    </xdr:sp>
    <xdr:clientData/>
  </xdr:twoCellAnchor>
  <xdr:twoCellAnchor>
    <xdr:from>
      <xdr:col>107</xdr:col>
      <xdr:colOff>112058</xdr:colOff>
      <xdr:row>50</xdr:row>
      <xdr:rowOff>0</xdr:rowOff>
    </xdr:from>
    <xdr:to>
      <xdr:col>130</xdr:col>
      <xdr:colOff>40821</xdr:colOff>
      <xdr:row>50</xdr:row>
      <xdr:rowOff>240196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361333" y="13335000"/>
          <a:ext cx="2776738" cy="2401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（３）　目次</a:t>
          </a:r>
        </a:p>
      </xdr:txBody>
    </xdr:sp>
    <xdr:clientData/>
  </xdr:twoCellAnchor>
  <xdr:twoCellAnchor>
    <xdr:from>
      <xdr:col>68</xdr:col>
      <xdr:colOff>48376</xdr:colOff>
      <xdr:row>64</xdr:row>
      <xdr:rowOff>26496</xdr:rowOff>
    </xdr:from>
    <xdr:to>
      <xdr:col>69</xdr:col>
      <xdr:colOff>98306</xdr:colOff>
      <xdr:row>71</xdr:row>
      <xdr:rowOff>221891</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8468476" y="16695246"/>
          <a:ext cx="173755" cy="18622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65</xdr:col>
      <xdr:colOff>47166</xdr:colOff>
      <xdr:row>64</xdr:row>
      <xdr:rowOff>0</xdr:rowOff>
    </xdr:from>
    <xdr:to>
      <xdr:col>68</xdr:col>
      <xdr:colOff>89799</xdr:colOff>
      <xdr:row>72</xdr:row>
      <xdr:rowOff>215262</xdr:rowOff>
    </xdr:to>
    <xdr:sp macro="" textlink="">
      <xdr:nvSpPr>
        <xdr:cNvPr id="6" name="テキスト ボックス 11">
          <a:extLst>
            <a:ext uri="{FF2B5EF4-FFF2-40B4-BE49-F238E27FC236}">
              <a16:creationId xmlns:a16="http://schemas.microsoft.com/office/drawing/2014/main" id="{00000000-0008-0000-0100-000006000000}"/>
            </a:ext>
          </a:extLst>
        </xdr:cNvPr>
        <xdr:cNvSpPr txBox="1"/>
      </xdr:nvSpPr>
      <xdr:spPr>
        <a:xfrm>
          <a:off x="8095791" y="16668750"/>
          <a:ext cx="414108" cy="2120262"/>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102</xdr:col>
      <xdr:colOff>27780</xdr:colOff>
      <xdr:row>63</xdr:row>
      <xdr:rowOff>37393</xdr:rowOff>
    </xdr:from>
    <xdr:to>
      <xdr:col>103</xdr:col>
      <xdr:colOff>78365</xdr:colOff>
      <xdr:row>68</xdr:row>
      <xdr:rowOff>232451</xdr:rowOff>
    </xdr:to>
    <xdr:sp macro="" textlink="">
      <xdr:nvSpPr>
        <xdr:cNvPr id="7" name="左中かっこ 6">
          <a:extLst>
            <a:ext uri="{FF2B5EF4-FFF2-40B4-BE49-F238E27FC236}">
              <a16:creationId xmlns:a16="http://schemas.microsoft.com/office/drawing/2014/main" id="{00000000-0008-0000-0100-000007000000}"/>
            </a:ext>
          </a:extLst>
        </xdr:cNvPr>
        <xdr:cNvSpPr/>
      </xdr:nvSpPr>
      <xdr:spPr>
        <a:xfrm>
          <a:off x="12657930" y="16468018"/>
          <a:ext cx="174410" cy="1385683"/>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99</xdr:col>
      <xdr:colOff>51045</xdr:colOff>
      <xdr:row>61</xdr:row>
      <xdr:rowOff>100852</xdr:rowOff>
    </xdr:from>
    <xdr:to>
      <xdr:col>102</xdr:col>
      <xdr:colOff>88599</xdr:colOff>
      <xdr:row>70</xdr:row>
      <xdr:rowOff>211086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2309720" y="16055227"/>
          <a:ext cx="409029" cy="2253359"/>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104</xdr:col>
      <xdr:colOff>0</xdr:colOff>
      <xdr:row>109</xdr:row>
      <xdr:rowOff>1</xdr:rowOff>
    </xdr:from>
    <xdr:to>
      <xdr:col>130</xdr:col>
      <xdr:colOff>46146</xdr:colOff>
      <xdr:row>110</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2877800" y="24050626"/>
          <a:ext cx="3265596" cy="238124"/>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　計画の目的等（様式１）</a:t>
          </a:r>
        </a:p>
      </xdr:txBody>
    </xdr:sp>
    <xdr:clientData/>
  </xdr:twoCellAnchor>
  <xdr:twoCellAnchor>
    <xdr:from>
      <xdr:col>3</xdr:col>
      <xdr:colOff>66675</xdr:colOff>
      <xdr:row>160</xdr:row>
      <xdr:rowOff>133350</xdr:rowOff>
    </xdr:from>
    <xdr:to>
      <xdr:col>18</xdr:col>
      <xdr:colOff>1229</xdr:colOff>
      <xdr:row>161</xdr:row>
      <xdr:rowOff>110034</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3815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164</xdr:row>
      <xdr:rowOff>83525</xdr:rowOff>
    </xdr:from>
    <xdr:to>
      <xdr:col>22</xdr:col>
      <xdr:colOff>1</xdr:colOff>
      <xdr:row>167</xdr:row>
      <xdr:rowOff>101323</xdr:rowOff>
    </xdr:to>
    <xdr:sp macro="" textlink="">
      <xdr:nvSpPr>
        <xdr:cNvPr id="13" name="矢印: 右 12">
          <a:extLst>
            <a:ext uri="{FF2B5EF4-FFF2-40B4-BE49-F238E27FC236}">
              <a16:creationId xmlns:a16="http://schemas.microsoft.com/office/drawing/2014/main" id="{00000000-0008-0000-0100-00000D000000}"/>
            </a:ext>
          </a:extLst>
        </xdr:cNvPr>
        <xdr:cNvSpPr/>
      </xdr:nvSpPr>
      <xdr:spPr>
        <a:xfrm>
          <a:off x="235267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160</xdr:row>
      <xdr:rowOff>135247</xdr:rowOff>
    </xdr:from>
    <xdr:to>
      <xdr:col>27</xdr:col>
      <xdr:colOff>52145</xdr:colOff>
      <xdr:row>161</xdr:row>
      <xdr:rowOff>110034</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74949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160</xdr:row>
      <xdr:rowOff>133350</xdr:rowOff>
    </xdr:from>
    <xdr:to>
      <xdr:col>43</xdr:col>
      <xdr:colOff>119121</xdr:colOff>
      <xdr:row>161</xdr:row>
      <xdr:rowOff>110034</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360997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160</xdr:row>
      <xdr:rowOff>144772</xdr:rowOff>
    </xdr:from>
    <xdr:to>
      <xdr:col>61</xdr:col>
      <xdr:colOff>112058</xdr:colOff>
      <xdr:row>161</xdr:row>
      <xdr:rowOff>110034</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558165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173</xdr:row>
      <xdr:rowOff>91397</xdr:rowOff>
    </xdr:from>
    <xdr:to>
      <xdr:col>22</xdr:col>
      <xdr:colOff>0</xdr:colOff>
      <xdr:row>176</xdr:row>
      <xdr:rowOff>109195</xdr:rowOff>
    </xdr:to>
    <xdr:sp macro="" textlink="">
      <xdr:nvSpPr>
        <xdr:cNvPr id="20" name="矢印: 右 19">
          <a:extLst>
            <a:ext uri="{FF2B5EF4-FFF2-40B4-BE49-F238E27FC236}">
              <a16:creationId xmlns:a16="http://schemas.microsoft.com/office/drawing/2014/main" id="{00000000-0008-0000-0100-000014000000}"/>
            </a:ext>
          </a:extLst>
        </xdr:cNvPr>
        <xdr:cNvSpPr/>
      </xdr:nvSpPr>
      <xdr:spPr>
        <a:xfrm>
          <a:off x="235267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182</xdr:row>
      <xdr:rowOff>91400</xdr:rowOff>
    </xdr:from>
    <xdr:to>
      <xdr:col>22</xdr:col>
      <xdr:colOff>0</xdr:colOff>
      <xdr:row>185</xdr:row>
      <xdr:rowOff>109198</xdr:rowOff>
    </xdr:to>
    <xdr:sp macro="" textlink="">
      <xdr:nvSpPr>
        <xdr:cNvPr id="21" name="矢印: 右 20">
          <a:extLst>
            <a:ext uri="{FF2B5EF4-FFF2-40B4-BE49-F238E27FC236}">
              <a16:creationId xmlns:a16="http://schemas.microsoft.com/office/drawing/2014/main" id="{00000000-0008-0000-0100-000015000000}"/>
            </a:ext>
          </a:extLst>
        </xdr:cNvPr>
        <xdr:cNvSpPr/>
      </xdr:nvSpPr>
      <xdr:spPr>
        <a:xfrm>
          <a:off x="235267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160</xdr:row>
      <xdr:rowOff>133350</xdr:rowOff>
    </xdr:from>
    <xdr:to>
      <xdr:col>84</xdr:col>
      <xdr:colOff>1229</xdr:colOff>
      <xdr:row>161</xdr:row>
      <xdr:rowOff>110034</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861060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164</xdr:row>
      <xdr:rowOff>83525</xdr:rowOff>
    </xdr:from>
    <xdr:to>
      <xdr:col>88</xdr:col>
      <xdr:colOff>1</xdr:colOff>
      <xdr:row>167</xdr:row>
      <xdr:rowOff>101323</xdr:rowOff>
    </xdr:to>
    <xdr:sp macro="" textlink="">
      <xdr:nvSpPr>
        <xdr:cNvPr id="23" name="矢印: 右 22">
          <a:extLst>
            <a:ext uri="{FF2B5EF4-FFF2-40B4-BE49-F238E27FC236}">
              <a16:creationId xmlns:a16="http://schemas.microsoft.com/office/drawing/2014/main" id="{00000000-0008-0000-0100-000017000000}"/>
            </a:ext>
          </a:extLst>
        </xdr:cNvPr>
        <xdr:cNvSpPr/>
      </xdr:nvSpPr>
      <xdr:spPr>
        <a:xfrm>
          <a:off x="1052512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160</xdr:row>
      <xdr:rowOff>135247</xdr:rowOff>
    </xdr:from>
    <xdr:to>
      <xdr:col>93</xdr:col>
      <xdr:colOff>52145</xdr:colOff>
      <xdr:row>161</xdr:row>
      <xdr:rowOff>110034</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1092194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160</xdr:row>
      <xdr:rowOff>133350</xdr:rowOff>
    </xdr:from>
    <xdr:to>
      <xdr:col>109</xdr:col>
      <xdr:colOff>119121</xdr:colOff>
      <xdr:row>161</xdr:row>
      <xdr:rowOff>110034</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1178242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160</xdr:row>
      <xdr:rowOff>144772</xdr:rowOff>
    </xdr:from>
    <xdr:to>
      <xdr:col>127</xdr:col>
      <xdr:colOff>112058</xdr:colOff>
      <xdr:row>161</xdr:row>
      <xdr:rowOff>110034</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1375410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173</xdr:row>
      <xdr:rowOff>91397</xdr:rowOff>
    </xdr:from>
    <xdr:to>
      <xdr:col>88</xdr:col>
      <xdr:colOff>0</xdr:colOff>
      <xdr:row>176</xdr:row>
      <xdr:rowOff>109195</xdr:rowOff>
    </xdr:to>
    <xdr:sp macro="" textlink="">
      <xdr:nvSpPr>
        <xdr:cNvPr id="30" name="矢印: 右 29">
          <a:extLst>
            <a:ext uri="{FF2B5EF4-FFF2-40B4-BE49-F238E27FC236}">
              <a16:creationId xmlns:a16="http://schemas.microsoft.com/office/drawing/2014/main" id="{00000000-0008-0000-0100-00001E000000}"/>
            </a:ext>
          </a:extLst>
        </xdr:cNvPr>
        <xdr:cNvSpPr/>
      </xdr:nvSpPr>
      <xdr:spPr>
        <a:xfrm>
          <a:off x="1052512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182</xdr:row>
      <xdr:rowOff>91400</xdr:rowOff>
    </xdr:from>
    <xdr:to>
      <xdr:col>88</xdr:col>
      <xdr:colOff>0</xdr:colOff>
      <xdr:row>185</xdr:row>
      <xdr:rowOff>109198</xdr:rowOff>
    </xdr:to>
    <xdr:sp macro="" textlink="">
      <xdr:nvSpPr>
        <xdr:cNvPr id="31" name="矢印: 右 30">
          <a:extLst>
            <a:ext uri="{FF2B5EF4-FFF2-40B4-BE49-F238E27FC236}">
              <a16:creationId xmlns:a16="http://schemas.microsoft.com/office/drawing/2014/main" id="{00000000-0008-0000-0100-00001F000000}"/>
            </a:ext>
          </a:extLst>
        </xdr:cNvPr>
        <xdr:cNvSpPr/>
      </xdr:nvSpPr>
      <xdr:spPr>
        <a:xfrm>
          <a:off x="1052512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226</xdr:row>
      <xdr:rowOff>133350</xdr:rowOff>
    </xdr:from>
    <xdr:to>
      <xdr:col>18</xdr:col>
      <xdr:colOff>1229</xdr:colOff>
      <xdr:row>227</xdr:row>
      <xdr:rowOff>110034</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43815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230</xdr:row>
      <xdr:rowOff>83525</xdr:rowOff>
    </xdr:from>
    <xdr:to>
      <xdr:col>22</xdr:col>
      <xdr:colOff>1</xdr:colOff>
      <xdr:row>233</xdr:row>
      <xdr:rowOff>101323</xdr:rowOff>
    </xdr:to>
    <xdr:sp macro="" textlink="">
      <xdr:nvSpPr>
        <xdr:cNvPr id="34" name="矢印: 右 33">
          <a:extLst>
            <a:ext uri="{FF2B5EF4-FFF2-40B4-BE49-F238E27FC236}">
              <a16:creationId xmlns:a16="http://schemas.microsoft.com/office/drawing/2014/main" id="{00000000-0008-0000-0100-000022000000}"/>
            </a:ext>
          </a:extLst>
        </xdr:cNvPr>
        <xdr:cNvSpPr/>
      </xdr:nvSpPr>
      <xdr:spPr>
        <a:xfrm>
          <a:off x="235267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226</xdr:row>
      <xdr:rowOff>135247</xdr:rowOff>
    </xdr:from>
    <xdr:to>
      <xdr:col>27</xdr:col>
      <xdr:colOff>52145</xdr:colOff>
      <xdr:row>227</xdr:row>
      <xdr:rowOff>110034</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274949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226</xdr:row>
      <xdr:rowOff>133350</xdr:rowOff>
    </xdr:from>
    <xdr:to>
      <xdr:col>43</xdr:col>
      <xdr:colOff>119121</xdr:colOff>
      <xdr:row>227</xdr:row>
      <xdr:rowOff>110034</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360997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226</xdr:row>
      <xdr:rowOff>144772</xdr:rowOff>
    </xdr:from>
    <xdr:to>
      <xdr:col>61</xdr:col>
      <xdr:colOff>112058</xdr:colOff>
      <xdr:row>227</xdr:row>
      <xdr:rowOff>110034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558165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239</xdr:row>
      <xdr:rowOff>91397</xdr:rowOff>
    </xdr:from>
    <xdr:to>
      <xdr:col>22</xdr:col>
      <xdr:colOff>0</xdr:colOff>
      <xdr:row>242</xdr:row>
      <xdr:rowOff>109195</xdr:rowOff>
    </xdr:to>
    <xdr:sp macro="" textlink="">
      <xdr:nvSpPr>
        <xdr:cNvPr id="41" name="矢印: 右 40">
          <a:extLst>
            <a:ext uri="{FF2B5EF4-FFF2-40B4-BE49-F238E27FC236}">
              <a16:creationId xmlns:a16="http://schemas.microsoft.com/office/drawing/2014/main" id="{00000000-0008-0000-0100-000029000000}"/>
            </a:ext>
          </a:extLst>
        </xdr:cNvPr>
        <xdr:cNvSpPr/>
      </xdr:nvSpPr>
      <xdr:spPr>
        <a:xfrm>
          <a:off x="235267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248</xdr:row>
      <xdr:rowOff>91400</xdr:rowOff>
    </xdr:from>
    <xdr:to>
      <xdr:col>22</xdr:col>
      <xdr:colOff>0</xdr:colOff>
      <xdr:row>251</xdr:row>
      <xdr:rowOff>109198</xdr:rowOff>
    </xdr:to>
    <xdr:sp macro="" textlink="">
      <xdr:nvSpPr>
        <xdr:cNvPr id="42" name="矢印: 右 41">
          <a:extLst>
            <a:ext uri="{FF2B5EF4-FFF2-40B4-BE49-F238E27FC236}">
              <a16:creationId xmlns:a16="http://schemas.microsoft.com/office/drawing/2014/main" id="{00000000-0008-0000-0100-00002A000000}"/>
            </a:ext>
          </a:extLst>
        </xdr:cNvPr>
        <xdr:cNvSpPr/>
      </xdr:nvSpPr>
      <xdr:spPr>
        <a:xfrm>
          <a:off x="235267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226</xdr:row>
      <xdr:rowOff>133350</xdr:rowOff>
    </xdr:from>
    <xdr:to>
      <xdr:col>84</xdr:col>
      <xdr:colOff>1229</xdr:colOff>
      <xdr:row>227</xdr:row>
      <xdr:rowOff>110034</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861060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230</xdr:row>
      <xdr:rowOff>83525</xdr:rowOff>
    </xdr:from>
    <xdr:to>
      <xdr:col>88</xdr:col>
      <xdr:colOff>1</xdr:colOff>
      <xdr:row>233</xdr:row>
      <xdr:rowOff>101323</xdr:rowOff>
    </xdr:to>
    <xdr:sp macro="" textlink="">
      <xdr:nvSpPr>
        <xdr:cNvPr id="44" name="矢印: 右 43">
          <a:extLst>
            <a:ext uri="{FF2B5EF4-FFF2-40B4-BE49-F238E27FC236}">
              <a16:creationId xmlns:a16="http://schemas.microsoft.com/office/drawing/2014/main" id="{00000000-0008-0000-0100-00002C000000}"/>
            </a:ext>
          </a:extLst>
        </xdr:cNvPr>
        <xdr:cNvSpPr/>
      </xdr:nvSpPr>
      <xdr:spPr>
        <a:xfrm>
          <a:off x="1052512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226</xdr:row>
      <xdr:rowOff>135247</xdr:rowOff>
    </xdr:from>
    <xdr:to>
      <xdr:col>93</xdr:col>
      <xdr:colOff>52145</xdr:colOff>
      <xdr:row>227</xdr:row>
      <xdr:rowOff>110034</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1092194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226</xdr:row>
      <xdr:rowOff>133350</xdr:rowOff>
    </xdr:from>
    <xdr:to>
      <xdr:col>109</xdr:col>
      <xdr:colOff>119121</xdr:colOff>
      <xdr:row>227</xdr:row>
      <xdr:rowOff>110034</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1178242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226</xdr:row>
      <xdr:rowOff>144772</xdr:rowOff>
    </xdr:from>
    <xdr:to>
      <xdr:col>127</xdr:col>
      <xdr:colOff>112058</xdr:colOff>
      <xdr:row>227</xdr:row>
      <xdr:rowOff>110034</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1375410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239</xdr:row>
      <xdr:rowOff>91397</xdr:rowOff>
    </xdr:from>
    <xdr:to>
      <xdr:col>88</xdr:col>
      <xdr:colOff>0</xdr:colOff>
      <xdr:row>242</xdr:row>
      <xdr:rowOff>109195</xdr:rowOff>
    </xdr:to>
    <xdr:sp macro="" textlink="">
      <xdr:nvSpPr>
        <xdr:cNvPr id="51" name="矢印: 右 50">
          <a:extLst>
            <a:ext uri="{FF2B5EF4-FFF2-40B4-BE49-F238E27FC236}">
              <a16:creationId xmlns:a16="http://schemas.microsoft.com/office/drawing/2014/main" id="{00000000-0008-0000-0100-000033000000}"/>
            </a:ext>
          </a:extLst>
        </xdr:cNvPr>
        <xdr:cNvSpPr/>
      </xdr:nvSpPr>
      <xdr:spPr>
        <a:xfrm>
          <a:off x="1052512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248</xdr:row>
      <xdr:rowOff>91400</xdr:rowOff>
    </xdr:from>
    <xdr:to>
      <xdr:col>88</xdr:col>
      <xdr:colOff>0</xdr:colOff>
      <xdr:row>251</xdr:row>
      <xdr:rowOff>109198</xdr:rowOff>
    </xdr:to>
    <xdr:sp macro="" textlink="">
      <xdr:nvSpPr>
        <xdr:cNvPr id="52" name="矢印: 右 51">
          <a:extLst>
            <a:ext uri="{FF2B5EF4-FFF2-40B4-BE49-F238E27FC236}">
              <a16:creationId xmlns:a16="http://schemas.microsoft.com/office/drawing/2014/main" id="{00000000-0008-0000-0100-000034000000}"/>
            </a:ext>
          </a:extLst>
        </xdr:cNvPr>
        <xdr:cNvSpPr/>
      </xdr:nvSpPr>
      <xdr:spPr>
        <a:xfrm>
          <a:off x="1052512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226</xdr:row>
      <xdr:rowOff>133350</xdr:rowOff>
    </xdr:from>
    <xdr:to>
      <xdr:col>18</xdr:col>
      <xdr:colOff>1229</xdr:colOff>
      <xdr:row>227</xdr:row>
      <xdr:rowOff>110034</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43815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22</xdr:col>
      <xdr:colOff>25341</xdr:colOff>
      <xdr:row>226</xdr:row>
      <xdr:rowOff>135247</xdr:rowOff>
    </xdr:from>
    <xdr:to>
      <xdr:col>27</xdr:col>
      <xdr:colOff>52145</xdr:colOff>
      <xdr:row>227</xdr:row>
      <xdr:rowOff>110034</xdr:rowOff>
    </xdr:to>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274949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226</xdr:row>
      <xdr:rowOff>133350</xdr:rowOff>
    </xdr:from>
    <xdr:to>
      <xdr:col>43</xdr:col>
      <xdr:colOff>119121</xdr:colOff>
      <xdr:row>227</xdr:row>
      <xdr:rowOff>110034</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360997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226</xdr:row>
      <xdr:rowOff>144772</xdr:rowOff>
    </xdr:from>
    <xdr:to>
      <xdr:col>61</xdr:col>
      <xdr:colOff>112058</xdr:colOff>
      <xdr:row>227</xdr:row>
      <xdr:rowOff>110034</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558165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69</xdr:col>
      <xdr:colOff>66675</xdr:colOff>
      <xdr:row>226</xdr:row>
      <xdr:rowOff>133350</xdr:rowOff>
    </xdr:from>
    <xdr:to>
      <xdr:col>84</xdr:col>
      <xdr:colOff>1229</xdr:colOff>
      <xdr:row>227</xdr:row>
      <xdr:rowOff>110034</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861060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230</xdr:row>
      <xdr:rowOff>83525</xdr:rowOff>
    </xdr:from>
    <xdr:to>
      <xdr:col>88</xdr:col>
      <xdr:colOff>1</xdr:colOff>
      <xdr:row>233</xdr:row>
      <xdr:rowOff>101323</xdr:rowOff>
    </xdr:to>
    <xdr:sp macro="" textlink="">
      <xdr:nvSpPr>
        <xdr:cNvPr id="59" name="矢印: 右 58">
          <a:extLst>
            <a:ext uri="{FF2B5EF4-FFF2-40B4-BE49-F238E27FC236}">
              <a16:creationId xmlns:a16="http://schemas.microsoft.com/office/drawing/2014/main" id="{00000000-0008-0000-0100-00003B000000}"/>
            </a:ext>
          </a:extLst>
        </xdr:cNvPr>
        <xdr:cNvSpPr/>
      </xdr:nvSpPr>
      <xdr:spPr>
        <a:xfrm>
          <a:off x="1052512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226</xdr:row>
      <xdr:rowOff>135247</xdr:rowOff>
    </xdr:from>
    <xdr:to>
      <xdr:col>93</xdr:col>
      <xdr:colOff>52145</xdr:colOff>
      <xdr:row>227</xdr:row>
      <xdr:rowOff>110034</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1092194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226</xdr:row>
      <xdr:rowOff>133350</xdr:rowOff>
    </xdr:from>
    <xdr:to>
      <xdr:col>109</xdr:col>
      <xdr:colOff>119121</xdr:colOff>
      <xdr:row>227</xdr:row>
      <xdr:rowOff>110034</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1178242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226</xdr:row>
      <xdr:rowOff>144772</xdr:rowOff>
    </xdr:from>
    <xdr:to>
      <xdr:col>127</xdr:col>
      <xdr:colOff>112058</xdr:colOff>
      <xdr:row>227</xdr:row>
      <xdr:rowOff>110034</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1375410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239</xdr:row>
      <xdr:rowOff>91397</xdr:rowOff>
    </xdr:from>
    <xdr:to>
      <xdr:col>88</xdr:col>
      <xdr:colOff>0</xdr:colOff>
      <xdr:row>242</xdr:row>
      <xdr:rowOff>109195</xdr:rowOff>
    </xdr:to>
    <xdr:sp macro="" textlink="">
      <xdr:nvSpPr>
        <xdr:cNvPr id="66" name="矢印: 右 65">
          <a:extLst>
            <a:ext uri="{FF2B5EF4-FFF2-40B4-BE49-F238E27FC236}">
              <a16:creationId xmlns:a16="http://schemas.microsoft.com/office/drawing/2014/main" id="{00000000-0008-0000-0100-000042000000}"/>
            </a:ext>
          </a:extLst>
        </xdr:cNvPr>
        <xdr:cNvSpPr/>
      </xdr:nvSpPr>
      <xdr:spPr>
        <a:xfrm>
          <a:off x="1052512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248</xdr:row>
      <xdr:rowOff>91400</xdr:rowOff>
    </xdr:from>
    <xdr:to>
      <xdr:col>88</xdr:col>
      <xdr:colOff>0</xdr:colOff>
      <xdr:row>251</xdr:row>
      <xdr:rowOff>109198</xdr:rowOff>
    </xdr:to>
    <xdr:sp macro="" textlink="">
      <xdr:nvSpPr>
        <xdr:cNvPr id="67" name="矢印: 右 66">
          <a:extLst>
            <a:ext uri="{FF2B5EF4-FFF2-40B4-BE49-F238E27FC236}">
              <a16:creationId xmlns:a16="http://schemas.microsoft.com/office/drawing/2014/main" id="{00000000-0008-0000-0100-000043000000}"/>
            </a:ext>
          </a:extLst>
        </xdr:cNvPr>
        <xdr:cNvSpPr/>
      </xdr:nvSpPr>
      <xdr:spPr>
        <a:xfrm>
          <a:off x="1052512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292</xdr:row>
      <xdr:rowOff>133350</xdr:rowOff>
    </xdr:from>
    <xdr:to>
      <xdr:col>18</xdr:col>
      <xdr:colOff>1229</xdr:colOff>
      <xdr:row>293</xdr:row>
      <xdr:rowOff>110034</xdr:rowOff>
    </xdr:to>
    <xdr:sp macro="" textlink="">
      <xdr:nvSpPr>
        <xdr:cNvPr id="69" name="正方形/長方形 68">
          <a:extLst>
            <a:ext uri="{FF2B5EF4-FFF2-40B4-BE49-F238E27FC236}">
              <a16:creationId xmlns:a16="http://schemas.microsoft.com/office/drawing/2014/main" id="{00000000-0008-0000-0100-000045000000}"/>
            </a:ext>
          </a:extLst>
        </xdr:cNvPr>
        <xdr:cNvSpPr/>
      </xdr:nvSpPr>
      <xdr:spPr>
        <a:xfrm>
          <a:off x="43815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296</xdr:row>
      <xdr:rowOff>83525</xdr:rowOff>
    </xdr:from>
    <xdr:to>
      <xdr:col>22</xdr:col>
      <xdr:colOff>1</xdr:colOff>
      <xdr:row>299</xdr:row>
      <xdr:rowOff>101323</xdr:rowOff>
    </xdr:to>
    <xdr:sp macro="" textlink="">
      <xdr:nvSpPr>
        <xdr:cNvPr id="70" name="矢印: 右 69">
          <a:extLst>
            <a:ext uri="{FF2B5EF4-FFF2-40B4-BE49-F238E27FC236}">
              <a16:creationId xmlns:a16="http://schemas.microsoft.com/office/drawing/2014/main" id="{00000000-0008-0000-0100-000046000000}"/>
            </a:ext>
          </a:extLst>
        </xdr:cNvPr>
        <xdr:cNvSpPr/>
      </xdr:nvSpPr>
      <xdr:spPr>
        <a:xfrm>
          <a:off x="235267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292</xdr:row>
      <xdr:rowOff>135247</xdr:rowOff>
    </xdr:from>
    <xdr:to>
      <xdr:col>27</xdr:col>
      <xdr:colOff>52145</xdr:colOff>
      <xdr:row>293</xdr:row>
      <xdr:rowOff>110034</xdr:rowOff>
    </xdr:to>
    <xdr:sp macro="" textlink="">
      <xdr:nvSpPr>
        <xdr:cNvPr id="71" name="正方形/長方形 70">
          <a:extLst>
            <a:ext uri="{FF2B5EF4-FFF2-40B4-BE49-F238E27FC236}">
              <a16:creationId xmlns:a16="http://schemas.microsoft.com/office/drawing/2014/main" id="{00000000-0008-0000-0100-000047000000}"/>
            </a:ext>
          </a:extLst>
        </xdr:cNvPr>
        <xdr:cNvSpPr/>
      </xdr:nvSpPr>
      <xdr:spPr>
        <a:xfrm>
          <a:off x="274949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292</xdr:row>
      <xdr:rowOff>133350</xdr:rowOff>
    </xdr:from>
    <xdr:to>
      <xdr:col>43</xdr:col>
      <xdr:colOff>119121</xdr:colOff>
      <xdr:row>293</xdr:row>
      <xdr:rowOff>110034</xdr:rowOff>
    </xdr:to>
    <xdr:sp macro="" textlink="">
      <xdr:nvSpPr>
        <xdr:cNvPr id="73" name="正方形/長方形 72">
          <a:extLst>
            <a:ext uri="{FF2B5EF4-FFF2-40B4-BE49-F238E27FC236}">
              <a16:creationId xmlns:a16="http://schemas.microsoft.com/office/drawing/2014/main" id="{00000000-0008-0000-0100-000049000000}"/>
            </a:ext>
          </a:extLst>
        </xdr:cNvPr>
        <xdr:cNvSpPr/>
      </xdr:nvSpPr>
      <xdr:spPr>
        <a:xfrm>
          <a:off x="360997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292</xdr:row>
      <xdr:rowOff>144772</xdr:rowOff>
    </xdr:from>
    <xdr:to>
      <xdr:col>61</xdr:col>
      <xdr:colOff>112058</xdr:colOff>
      <xdr:row>293</xdr:row>
      <xdr:rowOff>110034</xdr:rowOff>
    </xdr:to>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558165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305</xdr:row>
      <xdr:rowOff>91397</xdr:rowOff>
    </xdr:from>
    <xdr:to>
      <xdr:col>22</xdr:col>
      <xdr:colOff>0</xdr:colOff>
      <xdr:row>308</xdr:row>
      <xdr:rowOff>109195</xdr:rowOff>
    </xdr:to>
    <xdr:sp macro="" textlink="">
      <xdr:nvSpPr>
        <xdr:cNvPr id="77" name="矢印: 右 76">
          <a:extLst>
            <a:ext uri="{FF2B5EF4-FFF2-40B4-BE49-F238E27FC236}">
              <a16:creationId xmlns:a16="http://schemas.microsoft.com/office/drawing/2014/main" id="{00000000-0008-0000-0100-00004D000000}"/>
            </a:ext>
          </a:extLst>
        </xdr:cNvPr>
        <xdr:cNvSpPr/>
      </xdr:nvSpPr>
      <xdr:spPr>
        <a:xfrm>
          <a:off x="235267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314</xdr:row>
      <xdr:rowOff>91400</xdr:rowOff>
    </xdr:from>
    <xdr:to>
      <xdr:col>22</xdr:col>
      <xdr:colOff>0</xdr:colOff>
      <xdr:row>317</xdr:row>
      <xdr:rowOff>109198</xdr:rowOff>
    </xdr:to>
    <xdr:sp macro="" textlink="">
      <xdr:nvSpPr>
        <xdr:cNvPr id="78" name="矢印: 右 77">
          <a:extLst>
            <a:ext uri="{FF2B5EF4-FFF2-40B4-BE49-F238E27FC236}">
              <a16:creationId xmlns:a16="http://schemas.microsoft.com/office/drawing/2014/main" id="{00000000-0008-0000-0100-00004E000000}"/>
            </a:ext>
          </a:extLst>
        </xdr:cNvPr>
        <xdr:cNvSpPr/>
      </xdr:nvSpPr>
      <xdr:spPr>
        <a:xfrm>
          <a:off x="235267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292</xdr:row>
      <xdr:rowOff>133350</xdr:rowOff>
    </xdr:from>
    <xdr:to>
      <xdr:col>84</xdr:col>
      <xdr:colOff>1229</xdr:colOff>
      <xdr:row>293</xdr:row>
      <xdr:rowOff>110034</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861060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296</xdr:row>
      <xdr:rowOff>83525</xdr:rowOff>
    </xdr:from>
    <xdr:to>
      <xdr:col>88</xdr:col>
      <xdr:colOff>1</xdr:colOff>
      <xdr:row>299</xdr:row>
      <xdr:rowOff>101323</xdr:rowOff>
    </xdr:to>
    <xdr:sp macro="" textlink="">
      <xdr:nvSpPr>
        <xdr:cNvPr id="80" name="矢印: 右 79">
          <a:extLst>
            <a:ext uri="{FF2B5EF4-FFF2-40B4-BE49-F238E27FC236}">
              <a16:creationId xmlns:a16="http://schemas.microsoft.com/office/drawing/2014/main" id="{00000000-0008-0000-0100-000050000000}"/>
            </a:ext>
          </a:extLst>
        </xdr:cNvPr>
        <xdr:cNvSpPr/>
      </xdr:nvSpPr>
      <xdr:spPr>
        <a:xfrm>
          <a:off x="1052512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292</xdr:row>
      <xdr:rowOff>135247</xdr:rowOff>
    </xdr:from>
    <xdr:to>
      <xdr:col>93</xdr:col>
      <xdr:colOff>52145</xdr:colOff>
      <xdr:row>293</xdr:row>
      <xdr:rowOff>110034</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1092194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292</xdr:row>
      <xdr:rowOff>133350</xdr:rowOff>
    </xdr:from>
    <xdr:to>
      <xdr:col>109</xdr:col>
      <xdr:colOff>119121</xdr:colOff>
      <xdr:row>293</xdr:row>
      <xdr:rowOff>110034</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1178242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292</xdr:row>
      <xdr:rowOff>144772</xdr:rowOff>
    </xdr:from>
    <xdr:to>
      <xdr:col>127</xdr:col>
      <xdr:colOff>112058</xdr:colOff>
      <xdr:row>293</xdr:row>
      <xdr:rowOff>110034</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1375410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305</xdr:row>
      <xdr:rowOff>91397</xdr:rowOff>
    </xdr:from>
    <xdr:to>
      <xdr:col>88</xdr:col>
      <xdr:colOff>0</xdr:colOff>
      <xdr:row>308</xdr:row>
      <xdr:rowOff>109195</xdr:rowOff>
    </xdr:to>
    <xdr:sp macro="" textlink="">
      <xdr:nvSpPr>
        <xdr:cNvPr id="87" name="矢印: 右 86">
          <a:extLst>
            <a:ext uri="{FF2B5EF4-FFF2-40B4-BE49-F238E27FC236}">
              <a16:creationId xmlns:a16="http://schemas.microsoft.com/office/drawing/2014/main" id="{00000000-0008-0000-0100-000057000000}"/>
            </a:ext>
          </a:extLst>
        </xdr:cNvPr>
        <xdr:cNvSpPr/>
      </xdr:nvSpPr>
      <xdr:spPr>
        <a:xfrm>
          <a:off x="1052512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314</xdr:row>
      <xdr:rowOff>91400</xdr:rowOff>
    </xdr:from>
    <xdr:to>
      <xdr:col>88</xdr:col>
      <xdr:colOff>0</xdr:colOff>
      <xdr:row>317</xdr:row>
      <xdr:rowOff>109198</xdr:rowOff>
    </xdr:to>
    <xdr:sp macro="" textlink="">
      <xdr:nvSpPr>
        <xdr:cNvPr id="88" name="矢印: 右 87">
          <a:extLst>
            <a:ext uri="{FF2B5EF4-FFF2-40B4-BE49-F238E27FC236}">
              <a16:creationId xmlns:a16="http://schemas.microsoft.com/office/drawing/2014/main" id="{00000000-0008-0000-0100-000058000000}"/>
            </a:ext>
          </a:extLst>
        </xdr:cNvPr>
        <xdr:cNvSpPr/>
      </xdr:nvSpPr>
      <xdr:spPr>
        <a:xfrm>
          <a:off x="1052512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292</xdr:row>
      <xdr:rowOff>133350</xdr:rowOff>
    </xdr:from>
    <xdr:to>
      <xdr:col>18</xdr:col>
      <xdr:colOff>1229</xdr:colOff>
      <xdr:row>293</xdr:row>
      <xdr:rowOff>110034</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43815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296</xdr:row>
      <xdr:rowOff>83525</xdr:rowOff>
    </xdr:from>
    <xdr:to>
      <xdr:col>22</xdr:col>
      <xdr:colOff>1</xdr:colOff>
      <xdr:row>299</xdr:row>
      <xdr:rowOff>101323</xdr:rowOff>
    </xdr:to>
    <xdr:sp macro="" textlink="">
      <xdr:nvSpPr>
        <xdr:cNvPr id="91" name="矢印: 右 90">
          <a:extLst>
            <a:ext uri="{FF2B5EF4-FFF2-40B4-BE49-F238E27FC236}">
              <a16:creationId xmlns:a16="http://schemas.microsoft.com/office/drawing/2014/main" id="{00000000-0008-0000-0100-00005B000000}"/>
            </a:ext>
          </a:extLst>
        </xdr:cNvPr>
        <xdr:cNvSpPr/>
      </xdr:nvSpPr>
      <xdr:spPr>
        <a:xfrm>
          <a:off x="235267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292</xdr:row>
      <xdr:rowOff>135247</xdr:rowOff>
    </xdr:from>
    <xdr:to>
      <xdr:col>27</xdr:col>
      <xdr:colOff>52145</xdr:colOff>
      <xdr:row>293</xdr:row>
      <xdr:rowOff>110034</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274949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292</xdr:row>
      <xdr:rowOff>133350</xdr:rowOff>
    </xdr:from>
    <xdr:to>
      <xdr:col>43</xdr:col>
      <xdr:colOff>119121</xdr:colOff>
      <xdr:row>293</xdr:row>
      <xdr:rowOff>110034</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360997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292</xdr:row>
      <xdr:rowOff>144772</xdr:rowOff>
    </xdr:from>
    <xdr:to>
      <xdr:col>61</xdr:col>
      <xdr:colOff>112058</xdr:colOff>
      <xdr:row>293</xdr:row>
      <xdr:rowOff>110034</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558165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305</xdr:row>
      <xdr:rowOff>91397</xdr:rowOff>
    </xdr:from>
    <xdr:to>
      <xdr:col>22</xdr:col>
      <xdr:colOff>0</xdr:colOff>
      <xdr:row>308</xdr:row>
      <xdr:rowOff>109195</xdr:rowOff>
    </xdr:to>
    <xdr:sp macro="" textlink="">
      <xdr:nvSpPr>
        <xdr:cNvPr id="98" name="矢印: 右 97">
          <a:extLst>
            <a:ext uri="{FF2B5EF4-FFF2-40B4-BE49-F238E27FC236}">
              <a16:creationId xmlns:a16="http://schemas.microsoft.com/office/drawing/2014/main" id="{00000000-0008-0000-0100-000062000000}"/>
            </a:ext>
          </a:extLst>
        </xdr:cNvPr>
        <xdr:cNvSpPr/>
      </xdr:nvSpPr>
      <xdr:spPr>
        <a:xfrm>
          <a:off x="235267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314</xdr:row>
      <xdr:rowOff>91400</xdr:rowOff>
    </xdr:from>
    <xdr:to>
      <xdr:col>22</xdr:col>
      <xdr:colOff>0</xdr:colOff>
      <xdr:row>317</xdr:row>
      <xdr:rowOff>109198</xdr:rowOff>
    </xdr:to>
    <xdr:sp macro="" textlink="">
      <xdr:nvSpPr>
        <xdr:cNvPr id="99" name="矢印: 右 98">
          <a:extLst>
            <a:ext uri="{FF2B5EF4-FFF2-40B4-BE49-F238E27FC236}">
              <a16:creationId xmlns:a16="http://schemas.microsoft.com/office/drawing/2014/main" id="{00000000-0008-0000-0100-000063000000}"/>
            </a:ext>
          </a:extLst>
        </xdr:cNvPr>
        <xdr:cNvSpPr/>
      </xdr:nvSpPr>
      <xdr:spPr>
        <a:xfrm>
          <a:off x="235267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292</xdr:row>
      <xdr:rowOff>133350</xdr:rowOff>
    </xdr:from>
    <xdr:to>
      <xdr:col>84</xdr:col>
      <xdr:colOff>1229</xdr:colOff>
      <xdr:row>293</xdr:row>
      <xdr:rowOff>110034</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861060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296</xdr:row>
      <xdr:rowOff>83525</xdr:rowOff>
    </xdr:from>
    <xdr:to>
      <xdr:col>88</xdr:col>
      <xdr:colOff>1</xdr:colOff>
      <xdr:row>299</xdr:row>
      <xdr:rowOff>101323</xdr:rowOff>
    </xdr:to>
    <xdr:sp macro="" textlink="">
      <xdr:nvSpPr>
        <xdr:cNvPr id="101" name="矢印: 右 100">
          <a:extLst>
            <a:ext uri="{FF2B5EF4-FFF2-40B4-BE49-F238E27FC236}">
              <a16:creationId xmlns:a16="http://schemas.microsoft.com/office/drawing/2014/main" id="{00000000-0008-0000-0100-000065000000}"/>
            </a:ext>
          </a:extLst>
        </xdr:cNvPr>
        <xdr:cNvSpPr/>
      </xdr:nvSpPr>
      <xdr:spPr>
        <a:xfrm>
          <a:off x="1052512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292</xdr:row>
      <xdr:rowOff>135247</xdr:rowOff>
    </xdr:from>
    <xdr:to>
      <xdr:col>93</xdr:col>
      <xdr:colOff>52145</xdr:colOff>
      <xdr:row>293</xdr:row>
      <xdr:rowOff>110034</xdr:rowOff>
    </xdr:to>
    <xdr:sp macro="" textlink="">
      <xdr:nvSpPr>
        <xdr:cNvPr id="102" name="正方形/長方形 101">
          <a:extLst>
            <a:ext uri="{FF2B5EF4-FFF2-40B4-BE49-F238E27FC236}">
              <a16:creationId xmlns:a16="http://schemas.microsoft.com/office/drawing/2014/main" id="{00000000-0008-0000-0100-000066000000}"/>
            </a:ext>
          </a:extLst>
        </xdr:cNvPr>
        <xdr:cNvSpPr/>
      </xdr:nvSpPr>
      <xdr:spPr>
        <a:xfrm>
          <a:off x="1092194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292</xdr:row>
      <xdr:rowOff>133350</xdr:rowOff>
    </xdr:from>
    <xdr:to>
      <xdr:col>109</xdr:col>
      <xdr:colOff>119121</xdr:colOff>
      <xdr:row>293</xdr:row>
      <xdr:rowOff>110034</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1178242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292</xdr:row>
      <xdr:rowOff>144772</xdr:rowOff>
    </xdr:from>
    <xdr:to>
      <xdr:col>127</xdr:col>
      <xdr:colOff>112058</xdr:colOff>
      <xdr:row>293</xdr:row>
      <xdr:rowOff>110034</xdr:rowOff>
    </xdr:to>
    <xdr:sp macro="" textlink="">
      <xdr:nvSpPr>
        <xdr:cNvPr id="105" name="正方形/長方形 104">
          <a:extLst>
            <a:ext uri="{FF2B5EF4-FFF2-40B4-BE49-F238E27FC236}">
              <a16:creationId xmlns:a16="http://schemas.microsoft.com/office/drawing/2014/main" id="{00000000-0008-0000-0100-000069000000}"/>
            </a:ext>
          </a:extLst>
        </xdr:cNvPr>
        <xdr:cNvSpPr/>
      </xdr:nvSpPr>
      <xdr:spPr>
        <a:xfrm>
          <a:off x="1375410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305</xdr:row>
      <xdr:rowOff>91397</xdr:rowOff>
    </xdr:from>
    <xdr:to>
      <xdr:col>88</xdr:col>
      <xdr:colOff>0</xdr:colOff>
      <xdr:row>308</xdr:row>
      <xdr:rowOff>109195</xdr:rowOff>
    </xdr:to>
    <xdr:sp macro="" textlink="">
      <xdr:nvSpPr>
        <xdr:cNvPr id="108" name="矢印: 右 107">
          <a:extLst>
            <a:ext uri="{FF2B5EF4-FFF2-40B4-BE49-F238E27FC236}">
              <a16:creationId xmlns:a16="http://schemas.microsoft.com/office/drawing/2014/main" id="{00000000-0008-0000-0100-00006C000000}"/>
            </a:ext>
          </a:extLst>
        </xdr:cNvPr>
        <xdr:cNvSpPr/>
      </xdr:nvSpPr>
      <xdr:spPr>
        <a:xfrm>
          <a:off x="1052512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314</xdr:row>
      <xdr:rowOff>91400</xdr:rowOff>
    </xdr:from>
    <xdr:to>
      <xdr:col>88</xdr:col>
      <xdr:colOff>0</xdr:colOff>
      <xdr:row>317</xdr:row>
      <xdr:rowOff>109198</xdr:rowOff>
    </xdr:to>
    <xdr:sp macro="" textlink="">
      <xdr:nvSpPr>
        <xdr:cNvPr id="109" name="矢印: 右 108">
          <a:extLst>
            <a:ext uri="{FF2B5EF4-FFF2-40B4-BE49-F238E27FC236}">
              <a16:creationId xmlns:a16="http://schemas.microsoft.com/office/drawing/2014/main" id="{00000000-0008-0000-0100-00006D000000}"/>
            </a:ext>
          </a:extLst>
        </xdr:cNvPr>
        <xdr:cNvSpPr/>
      </xdr:nvSpPr>
      <xdr:spPr>
        <a:xfrm>
          <a:off x="1052512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354</xdr:row>
      <xdr:rowOff>133350</xdr:rowOff>
    </xdr:from>
    <xdr:to>
      <xdr:col>18</xdr:col>
      <xdr:colOff>1229</xdr:colOff>
      <xdr:row>355</xdr:row>
      <xdr:rowOff>110034</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43815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358</xdr:row>
      <xdr:rowOff>83525</xdr:rowOff>
    </xdr:from>
    <xdr:to>
      <xdr:col>22</xdr:col>
      <xdr:colOff>1</xdr:colOff>
      <xdr:row>361</xdr:row>
      <xdr:rowOff>101323</xdr:rowOff>
    </xdr:to>
    <xdr:sp macro="" textlink="">
      <xdr:nvSpPr>
        <xdr:cNvPr id="196" name="矢印: 右 195">
          <a:extLst>
            <a:ext uri="{FF2B5EF4-FFF2-40B4-BE49-F238E27FC236}">
              <a16:creationId xmlns:a16="http://schemas.microsoft.com/office/drawing/2014/main" id="{00000000-0008-0000-0100-0000C4000000}"/>
            </a:ext>
          </a:extLst>
        </xdr:cNvPr>
        <xdr:cNvSpPr/>
      </xdr:nvSpPr>
      <xdr:spPr>
        <a:xfrm>
          <a:off x="235267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354</xdr:row>
      <xdr:rowOff>135247</xdr:rowOff>
    </xdr:from>
    <xdr:to>
      <xdr:col>27</xdr:col>
      <xdr:colOff>52145</xdr:colOff>
      <xdr:row>355</xdr:row>
      <xdr:rowOff>110034</xdr:rowOff>
    </xdr:to>
    <xdr:sp macro="" textlink="">
      <xdr:nvSpPr>
        <xdr:cNvPr id="197" name="正方形/長方形 196">
          <a:extLst>
            <a:ext uri="{FF2B5EF4-FFF2-40B4-BE49-F238E27FC236}">
              <a16:creationId xmlns:a16="http://schemas.microsoft.com/office/drawing/2014/main" id="{00000000-0008-0000-0100-0000C5000000}"/>
            </a:ext>
          </a:extLst>
        </xdr:cNvPr>
        <xdr:cNvSpPr/>
      </xdr:nvSpPr>
      <xdr:spPr>
        <a:xfrm>
          <a:off x="274949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354</xdr:row>
      <xdr:rowOff>133350</xdr:rowOff>
    </xdr:from>
    <xdr:to>
      <xdr:col>43</xdr:col>
      <xdr:colOff>119121</xdr:colOff>
      <xdr:row>355</xdr:row>
      <xdr:rowOff>110034</xdr:rowOff>
    </xdr:to>
    <xdr:sp macro="" textlink="">
      <xdr:nvSpPr>
        <xdr:cNvPr id="199" name="正方形/長方形 198">
          <a:extLst>
            <a:ext uri="{FF2B5EF4-FFF2-40B4-BE49-F238E27FC236}">
              <a16:creationId xmlns:a16="http://schemas.microsoft.com/office/drawing/2014/main" id="{00000000-0008-0000-0100-0000C7000000}"/>
            </a:ext>
          </a:extLst>
        </xdr:cNvPr>
        <xdr:cNvSpPr/>
      </xdr:nvSpPr>
      <xdr:spPr>
        <a:xfrm>
          <a:off x="3570514" y="105615921"/>
          <a:ext cx="1814571" cy="221613"/>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354</xdr:row>
      <xdr:rowOff>144772</xdr:rowOff>
    </xdr:from>
    <xdr:to>
      <xdr:col>61</xdr:col>
      <xdr:colOff>112058</xdr:colOff>
      <xdr:row>355</xdr:row>
      <xdr:rowOff>110034</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558165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367</xdr:row>
      <xdr:rowOff>91397</xdr:rowOff>
    </xdr:from>
    <xdr:to>
      <xdr:col>22</xdr:col>
      <xdr:colOff>0</xdr:colOff>
      <xdr:row>370</xdr:row>
      <xdr:rowOff>109195</xdr:rowOff>
    </xdr:to>
    <xdr:sp macro="" textlink="">
      <xdr:nvSpPr>
        <xdr:cNvPr id="203" name="矢印: 右 202">
          <a:extLst>
            <a:ext uri="{FF2B5EF4-FFF2-40B4-BE49-F238E27FC236}">
              <a16:creationId xmlns:a16="http://schemas.microsoft.com/office/drawing/2014/main" id="{00000000-0008-0000-0100-0000CB000000}"/>
            </a:ext>
          </a:extLst>
        </xdr:cNvPr>
        <xdr:cNvSpPr/>
      </xdr:nvSpPr>
      <xdr:spPr>
        <a:xfrm>
          <a:off x="235267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376</xdr:row>
      <xdr:rowOff>91400</xdr:rowOff>
    </xdr:from>
    <xdr:to>
      <xdr:col>22</xdr:col>
      <xdr:colOff>0</xdr:colOff>
      <xdr:row>379</xdr:row>
      <xdr:rowOff>109198</xdr:rowOff>
    </xdr:to>
    <xdr:sp macro="" textlink="">
      <xdr:nvSpPr>
        <xdr:cNvPr id="204" name="矢印: 右 203">
          <a:extLst>
            <a:ext uri="{FF2B5EF4-FFF2-40B4-BE49-F238E27FC236}">
              <a16:creationId xmlns:a16="http://schemas.microsoft.com/office/drawing/2014/main" id="{00000000-0008-0000-0100-0000CC000000}"/>
            </a:ext>
          </a:extLst>
        </xdr:cNvPr>
        <xdr:cNvSpPr/>
      </xdr:nvSpPr>
      <xdr:spPr>
        <a:xfrm>
          <a:off x="235267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354</xdr:row>
      <xdr:rowOff>133350</xdr:rowOff>
    </xdr:from>
    <xdr:to>
      <xdr:col>84</xdr:col>
      <xdr:colOff>1229</xdr:colOff>
      <xdr:row>355</xdr:row>
      <xdr:rowOff>110034</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861060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358</xdr:row>
      <xdr:rowOff>83525</xdr:rowOff>
    </xdr:from>
    <xdr:to>
      <xdr:col>88</xdr:col>
      <xdr:colOff>1</xdr:colOff>
      <xdr:row>361</xdr:row>
      <xdr:rowOff>101323</xdr:rowOff>
    </xdr:to>
    <xdr:sp macro="" textlink="">
      <xdr:nvSpPr>
        <xdr:cNvPr id="206" name="矢印: 右 205">
          <a:extLst>
            <a:ext uri="{FF2B5EF4-FFF2-40B4-BE49-F238E27FC236}">
              <a16:creationId xmlns:a16="http://schemas.microsoft.com/office/drawing/2014/main" id="{00000000-0008-0000-0100-0000CE000000}"/>
            </a:ext>
          </a:extLst>
        </xdr:cNvPr>
        <xdr:cNvSpPr/>
      </xdr:nvSpPr>
      <xdr:spPr>
        <a:xfrm>
          <a:off x="1052512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354</xdr:row>
      <xdr:rowOff>135247</xdr:rowOff>
    </xdr:from>
    <xdr:to>
      <xdr:col>93</xdr:col>
      <xdr:colOff>52145</xdr:colOff>
      <xdr:row>355</xdr:row>
      <xdr:rowOff>110034</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1092194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354</xdr:row>
      <xdr:rowOff>133350</xdr:rowOff>
    </xdr:from>
    <xdr:to>
      <xdr:col>109</xdr:col>
      <xdr:colOff>119121</xdr:colOff>
      <xdr:row>355</xdr:row>
      <xdr:rowOff>110034</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11782425" y="104413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354</xdr:row>
      <xdr:rowOff>144772</xdr:rowOff>
    </xdr:from>
    <xdr:to>
      <xdr:col>127</xdr:col>
      <xdr:colOff>112058</xdr:colOff>
      <xdr:row>355</xdr:row>
      <xdr:rowOff>110034</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1375410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367</xdr:row>
      <xdr:rowOff>91397</xdr:rowOff>
    </xdr:from>
    <xdr:to>
      <xdr:col>88</xdr:col>
      <xdr:colOff>0</xdr:colOff>
      <xdr:row>370</xdr:row>
      <xdr:rowOff>109195</xdr:rowOff>
    </xdr:to>
    <xdr:sp macro="" textlink="">
      <xdr:nvSpPr>
        <xdr:cNvPr id="213" name="矢印: 右 212">
          <a:extLst>
            <a:ext uri="{FF2B5EF4-FFF2-40B4-BE49-F238E27FC236}">
              <a16:creationId xmlns:a16="http://schemas.microsoft.com/office/drawing/2014/main" id="{00000000-0008-0000-0100-0000D5000000}"/>
            </a:ext>
          </a:extLst>
        </xdr:cNvPr>
        <xdr:cNvSpPr/>
      </xdr:nvSpPr>
      <xdr:spPr>
        <a:xfrm>
          <a:off x="1052512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376</xdr:row>
      <xdr:rowOff>91400</xdr:rowOff>
    </xdr:from>
    <xdr:to>
      <xdr:col>88</xdr:col>
      <xdr:colOff>0</xdr:colOff>
      <xdr:row>379</xdr:row>
      <xdr:rowOff>109198</xdr:rowOff>
    </xdr:to>
    <xdr:sp macro="" textlink="">
      <xdr:nvSpPr>
        <xdr:cNvPr id="214" name="矢印: 右 213">
          <a:extLst>
            <a:ext uri="{FF2B5EF4-FFF2-40B4-BE49-F238E27FC236}">
              <a16:creationId xmlns:a16="http://schemas.microsoft.com/office/drawing/2014/main" id="{00000000-0008-0000-0100-0000D6000000}"/>
            </a:ext>
          </a:extLst>
        </xdr:cNvPr>
        <xdr:cNvSpPr/>
      </xdr:nvSpPr>
      <xdr:spPr>
        <a:xfrm>
          <a:off x="1052512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106</xdr:col>
      <xdr:colOff>0</xdr:colOff>
      <xdr:row>450</xdr:row>
      <xdr:rowOff>3491</xdr:rowOff>
    </xdr:from>
    <xdr:to>
      <xdr:col>130</xdr:col>
      <xdr:colOff>32657</xdr:colOff>
      <xdr:row>450</xdr:row>
      <xdr:rowOff>241788</xdr:rowOff>
    </xdr:to>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13125450" y="125552516"/>
          <a:ext cx="3004457" cy="23829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情報伝達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0</xdr:colOff>
      <xdr:row>442</xdr:row>
      <xdr:rowOff>0</xdr:rowOff>
    </xdr:from>
    <xdr:to>
      <xdr:col>130</xdr:col>
      <xdr:colOff>32657</xdr:colOff>
      <xdr:row>442</xdr:row>
      <xdr:rowOff>241788</xdr:rowOff>
    </xdr:to>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13125450" y="123405900"/>
          <a:ext cx="3004457" cy="241788"/>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情報収集</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973</xdr:colOff>
      <xdr:row>477</xdr:row>
      <xdr:rowOff>0</xdr:rowOff>
    </xdr:from>
    <xdr:to>
      <xdr:col>130</xdr:col>
      <xdr:colOff>43569</xdr:colOff>
      <xdr:row>477</xdr:row>
      <xdr:rowOff>238125</xdr:rowOff>
    </xdr:to>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13126423" y="131673600"/>
          <a:ext cx="3014396"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避難誘導（様式４）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27</xdr:col>
      <xdr:colOff>46684</xdr:colOff>
      <xdr:row>649</xdr:row>
      <xdr:rowOff>44510</xdr:rowOff>
    </xdr:from>
    <xdr:to>
      <xdr:col>37</xdr:col>
      <xdr:colOff>68434</xdr:colOff>
      <xdr:row>649</xdr:row>
      <xdr:rowOff>286833</xdr:rowOff>
    </xdr:to>
    <xdr:sp macro="" textlink="">
      <xdr:nvSpPr>
        <xdr:cNvPr id="219" name="矢印: 下 218">
          <a:extLst>
            <a:ext uri="{FF2B5EF4-FFF2-40B4-BE49-F238E27FC236}">
              <a16:creationId xmlns:a16="http://schemas.microsoft.com/office/drawing/2014/main" id="{00000000-0008-0000-0100-0000DB000000}"/>
            </a:ext>
          </a:extLst>
        </xdr:cNvPr>
        <xdr:cNvSpPr/>
      </xdr:nvSpPr>
      <xdr:spPr>
        <a:xfrm>
          <a:off x="338995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648</xdr:row>
      <xdr:rowOff>2722</xdr:rowOff>
    </xdr:from>
    <xdr:to>
      <xdr:col>5</xdr:col>
      <xdr:colOff>157370</xdr:colOff>
      <xdr:row>686</xdr:row>
      <xdr:rowOff>115956</xdr:rowOff>
    </xdr:to>
    <xdr:sp macro="" textlink="">
      <xdr:nvSpPr>
        <xdr:cNvPr id="220" name="フリーフォーム: 図形 219">
          <a:extLst>
            <a:ext uri="{FF2B5EF4-FFF2-40B4-BE49-F238E27FC236}">
              <a16:creationId xmlns:a16="http://schemas.microsoft.com/office/drawing/2014/main" id="{00000000-0008-0000-0100-0000DC000000}"/>
            </a:ext>
          </a:extLst>
        </xdr:cNvPr>
        <xdr:cNvSpPr/>
      </xdr:nvSpPr>
      <xdr:spPr>
        <a:xfrm>
          <a:off x="49666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661</xdr:row>
      <xdr:rowOff>63560</xdr:rowOff>
    </xdr:from>
    <xdr:to>
      <xdr:col>37</xdr:col>
      <xdr:colOff>77959</xdr:colOff>
      <xdr:row>661</xdr:row>
      <xdr:rowOff>305883</xdr:rowOff>
    </xdr:to>
    <xdr:sp macro="" textlink="">
      <xdr:nvSpPr>
        <xdr:cNvPr id="221" name="矢印: 下 220">
          <a:extLst>
            <a:ext uri="{FF2B5EF4-FFF2-40B4-BE49-F238E27FC236}">
              <a16:creationId xmlns:a16="http://schemas.microsoft.com/office/drawing/2014/main" id="{00000000-0008-0000-0100-0000DD000000}"/>
            </a:ext>
          </a:extLst>
        </xdr:cNvPr>
        <xdr:cNvSpPr/>
      </xdr:nvSpPr>
      <xdr:spPr>
        <a:xfrm>
          <a:off x="339948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677</xdr:row>
      <xdr:rowOff>57150</xdr:rowOff>
    </xdr:from>
    <xdr:to>
      <xdr:col>37</xdr:col>
      <xdr:colOff>77959</xdr:colOff>
      <xdr:row>677</xdr:row>
      <xdr:rowOff>299473</xdr:rowOff>
    </xdr:to>
    <xdr:sp macro="" textlink="">
      <xdr:nvSpPr>
        <xdr:cNvPr id="222" name="矢印: 下 221">
          <a:extLst>
            <a:ext uri="{FF2B5EF4-FFF2-40B4-BE49-F238E27FC236}">
              <a16:creationId xmlns:a16="http://schemas.microsoft.com/office/drawing/2014/main" id="{00000000-0008-0000-0100-0000DE000000}"/>
            </a:ext>
          </a:extLst>
        </xdr:cNvPr>
        <xdr:cNvSpPr/>
      </xdr:nvSpPr>
      <xdr:spPr>
        <a:xfrm>
          <a:off x="339948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683</xdr:row>
      <xdr:rowOff>57150</xdr:rowOff>
    </xdr:from>
    <xdr:to>
      <xdr:col>37</xdr:col>
      <xdr:colOff>77959</xdr:colOff>
      <xdr:row>683</xdr:row>
      <xdr:rowOff>628650</xdr:rowOff>
    </xdr:to>
    <xdr:sp macro="" textlink="">
      <xdr:nvSpPr>
        <xdr:cNvPr id="223" name="矢印: 下 222">
          <a:extLst>
            <a:ext uri="{FF2B5EF4-FFF2-40B4-BE49-F238E27FC236}">
              <a16:creationId xmlns:a16="http://schemas.microsoft.com/office/drawing/2014/main" id="{00000000-0008-0000-0100-0000DF000000}"/>
            </a:ext>
          </a:extLst>
        </xdr:cNvPr>
        <xdr:cNvSpPr/>
      </xdr:nvSpPr>
      <xdr:spPr>
        <a:xfrm>
          <a:off x="339948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46684</xdr:colOff>
      <xdr:row>649</xdr:row>
      <xdr:rowOff>44510</xdr:rowOff>
    </xdr:from>
    <xdr:to>
      <xdr:col>103</xdr:col>
      <xdr:colOff>68434</xdr:colOff>
      <xdr:row>649</xdr:row>
      <xdr:rowOff>286833</xdr:rowOff>
    </xdr:to>
    <xdr:sp macro="" textlink="">
      <xdr:nvSpPr>
        <xdr:cNvPr id="224" name="矢印: 下 223">
          <a:extLst>
            <a:ext uri="{FF2B5EF4-FFF2-40B4-BE49-F238E27FC236}">
              <a16:creationId xmlns:a16="http://schemas.microsoft.com/office/drawing/2014/main" id="{00000000-0008-0000-0100-0000E0000000}"/>
            </a:ext>
          </a:extLst>
        </xdr:cNvPr>
        <xdr:cNvSpPr/>
      </xdr:nvSpPr>
      <xdr:spPr>
        <a:xfrm>
          <a:off x="1156240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70</xdr:col>
      <xdr:colOff>1362</xdr:colOff>
      <xdr:row>648</xdr:row>
      <xdr:rowOff>2722</xdr:rowOff>
    </xdr:from>
    <xdr:to>
      <xdr:col>71</xdr:col>
      <xdr:colOff>157370</xdr:colOff>
      <xdr:row>686</xdr:row>
      <xdr:rowOff>115956</xdr:rowOff>
    </xdr:to>
    <xdr:sp macro="" textlink="">
      <xdr:nvSpPr>
        <xdr:cNvPr id="225" name="フリーフォーム: 図形 224">
          <a:extLst>
            <a:ext uri="{FF2B5EF4-FFF2-40B4-BE49-F238E27FC236}">
              <a16:creationId xmlns:a16="http://schemas.microsoft.com/office/drawing/2014/main" id="{00000000-0008-0000-0100-0000E1000000}"/>
            </a:ext>
          </a:extLst>
        </xdr:cNvPr>
        <xdr:cNvSpPr/>
      </xdr:nvSpPr>
      <xdr:spPr>
        <a:xfrm>
          <a:off x="866911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93</xdr:col>
      <xdr:colOff>56209</xdr:colOff>
      <xdr:row>661</xdr:row>
      <xdr:rowOff>63560</xdr:rowOff>
    </xdr:from>
    <xdr:to>
      <xdr:col>103</xdr:col>
      <xdr:colOff>77959</xdr:colOff>
      <xdr:row>661</xdr:row>
      <xdr:rowOff>305883</xdr:rowOff>
    </xdr:to>
    <xdr:sp macro="" textlink="">
      <xdr:nvSpPr>
        <xdr:cNvPr id="226" name="矢印: 下 225">
          <a:extLst>
            <a:ext uri="{FF2B5EF4-FFF2-40B4-BE49-F238E27FC236}">
              <a16:creationId xmlns:a16="http://schemas.microsoft.com/office/drawing/2014/main" id="{00000000-0008-0000-0100-0000E2000000}"/>
            </a:ext>
          </a:extLst>
        </xdr:cNvPr>
        <xdr:cNvSpPr/>
      </xdr:nvSpPr>
      <xdr:spPr>
        <a:xfrm>
          <a:off x="1157193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677</xdr:row>
      <xdr:rowOff>57150</xdr:rowOff>
    </xdr:from>
    <xdr:to>
      <xdr:col>103</xdr:col>
      <xdr:colOff>77959</xdr:colOff>
      <xdr:row>677</xdr:row>
      <xdr:rowOff>299473</xdr:rowOff>
    </xdr:to>
    <xdr:sp macro="" textlink="">
      <xdr:nvSpPr>
        <xdr:cNvPr id="227" name="矢印: 下 226">
          <a:extLst>
            <a:ext uri="{FF2B5EF4-FFF2-40B4-BE49-F238E27FC236}">
              <a16:creationId xmlns:a16="http://schemas.microsoft.com/office/drawing/2014/main" id="{00000000-0008-0000-0100-0000E3000000}"/>
            </a:ext>
          </a:extLst>
        </xdr:cNvPr>
        <xdr:cNvSpPr/>
      </xdr:nvSpPr>
      <xdr:spPr>
        <a:xfrm>
          <a:off x="1157193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683</xdr:row>
      <xdr:rowOff>57150</xdr:rowOff>
    </xdr:from>
    <xdr:to>
      <xdr:col>103</xdr:col>
      <xdr:colOff>77959</xdr:colOff>
      <xdr:row>683</xdr:row>
      <xdr:rowOff>628650</xdr:rowOff>
    </xdr:to>
    <xdr:sp macro="" textlink="">
      <xdr:nvSpPr>
        <xdr:cNvPr id="228" name="矢印: 下 227">
          <a:extLst>
            <a:ext uri="{FF2B5EF4-FFF2-40B4-BE49-F238E27FC236}">
              <a16:creationId xmlns:a16="http://schemas.microsoft.com/office/drawing/2014/main" id="{00000000-0008-0000-0100-0000E4000000}"/>
            </a:ext>
          </a:extLst>
        </xdr:cNvPr>
        <xdr:cNvSpPr/>
      </xdr:nvSpPr>
      <xdr:spPr>
        <a:xfrm>
          <a:off x="1157193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96</xdr:col>
      <xdr:colOff>123824</xdr:colOff>
      <xdr:row>644</xdr:row>
      <xdr:rowOff>0</xdr:rowOff>
    </xdr:from>
    <xdr:to>
      <xdr:col>119</xdr:col>
      <xdr:colOff>31296</xdr:colOff>
      <xdr:row>646</xdr:row>
      <xdr:rowOff>27750</xdr:rowOff>
    </xdr:to>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12011024" y="172564425"/>
          <a:ext cx="2755447"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0</xdr:colOff>
      <xdr:row>711</xdr:row>
      <xdr:rowOff>79</xdr:rowOff>
    </xdr:from>
    <xdr:to>
      <xdr:col>130</xdr:col>
      <xdr:colOff>22412</xdr:colOff>
      <xdr:row>713</xdr:row>
      <xdr:rowOff>25028</xdr:rowOff>
    </xdr:to>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12573000" y="189782903"/>
          <a:ext cx="3473824" cy="4955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90</xdr:col>
      <xdr:colOff>100825</xdr:colOff>
      <xdr:row>717</xdr:row>
      <xdr:rowOff>44824</xdr:rowOff>
    </xdr:from>
    <xdr:to>
      <xdr:col>106</xdr:col>
      <xdr:colOff>67206</xdr:colOff>
      <xdr:row>764</xdr:row>
      <xdr:rowOff>134471</xdr:rowOff>
    </xdr:to>
    <xdr:grpSp>
      <xdr:nvGrpSpPr>
        <xdr:cNvPr id="231" name="グループ化 18">
          <a:extLst>
            <a:ext uri="{FF2B5EF4-FFF2-40B4-BE49-F238E27FC236}">
              <a16:creationId xmlns:a16="http://schemas.microsoft.com/office/drawing/2014/main" id="{00000000-0008-0000-0100-0000E7000000}"/>
            </a:ext>
          </a:extLst>
        </xdr:cNvPr>
        <xdr:cNvGrpSpPr>
          <a:grpSpLocks/>
        </xdr:cNvGrpSpPr>
      </xdr:nvGrpSpPr>
      <xdr:grpSpPr bwMode="auto">
        <a:xfrm>
          <a:off x="11194649" y="156411706"/>
          <a:ext cx="1938616" cy="10096500"/>
          <a:chOff x="11791755" y="2176743"/>
          <a:chExt cx="1028335" cy="1866467"/>
        </a:xfrm>
      </xdr:grpSpPr>
      <xdr:sp macro="" textlink="">
        <xdr:nvSpPr>
          <xdr:cNvPr id="232" name="円弧 231">
            <a:extLst>
              <a:ext uri="{FF2B5EF4-FFF2-40B4-BE49-F238E27FC236}">
                <a16:creationId xmlns:a16="http://schemas.microsoft.com/office/drawing/2014/main" id="{00000000-0008-0000-0100-0000E800000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233" name="円弧 232">
            <a:extLst>
              <a:ext uri="{FF2B5EF4-FFF2-40B4-BE49-F238E27FC236}">
                <a16:creationId xmlns:a16="http://schemas.microsoft.com/office/drawing/2014/main" id="{00000000-0008-0000-0100-0000E90000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78</xdr:col>
      <xdr:colOff>1672</xdr:colOff>
      <xdr:row>781</xdr:row>
      <xdr:rowOff>239138</xdr:rowOff>
    </xdr:from>
    <xdr:to>
      <xdr:col>78</xdr:col>
      <xdr:colOff>1672</xdr:colOff>
      <xdr:row>783</xdr:row>
      <xdr:rowOff>0</xdr:rowOff>
    </xdr:to>
    <xdr:cxnSp macro="">
      <xdr:nvCxnSpPr>
        <xdr:cNvPr id="254" name="直線矢印コネクタ 253">
          <a:extLst>
            <a:ext uri="{FF2B5EF4-FFF2-40B4-BE49-F238E27FC236}">
              <a16:creationId xmlns:a16="http://schemas.microsoft.com/office/drawing/2014/main" id="{00000000-0008-0000-0100-0000FE000000}"/>
            </a:ext>
          </a:extLst>
        </xdr:cNvPr>
        <xdr:cNvCxnSpPr/>
      </xdr:nvCxnSpPr>
      <xdr:spPr bwMode="auto">
        <a:xfrm>
          <a:off x="9660022"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777</xdr:row>
      <xdr:rowOff>0</xdr:rowOff>
    </xdr:from>
    <xdr:to>
      <xdr:col>97</xdr:col>
      <xdr:colOff>68905</xdr:colOff>
      <xdr:row>778</xdr:row>
      <xdr:rowOff>5662</xdr:rowOff>
    </xdr:to>
    <xdr:cxnSp macro="">
      <xdr:nvCxnSpPr>
        <xdr:cNvPr id="255" name="直線矢印コネクタ 254">
          <a:extLst>
            <a:ext uri="{FF2B5EF4-FFF2-40B4-BE49-F238E27FC236}">
              <a16:creationId xmlns:a16="http://schemas.microsoft.com/office/drawing/2014/main" id="{00000000-0008-0000-0100-0000FF000000}"/>
            </a:ext>
          </a:extLst>
        </xdr:cNvPr>
        <xdr:cNvCxnSpPr/>
      </xdr:nvCxnSpPr>
      <xdr:spPr bwMode="auto">
        <a:xfrm>
          <a:off x="12079930" y="201148950"/>
          <a:ext cx="0" cy="2437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781</xdr:row>
      <xdr:rowOff>0</xdr:rowOff>
    </xdr:from>
    <xdr:to>
      <xdr:col>97</xdr:col>
      <xdr:colOff>68905</xdr:colOff>
      <xdr:row>781</xdr:row>
      <xdr:rowOff>239138</xdr:rowOff>
    </xdr:to>
    <xdr:cxnSp macro="">
      <xdr:nvCxnSpPr>
        <xdr:cNvPr id="256" name="直線矢印コネクタ 255">
          <a:extLst>
            <a:ext uri="{FF2B5EF4-FFF2-40B4-BE49-F238E27FC236}">
              <a16:creationId xmlns:a16="http://schemas.microsoft.com/office/drawing/2014/main" id="{00000000-0008-0000-0100-000000010000}"/>
            </a:ext>
          </a:extLst>
        </xdr:cNvPr>
        <xdr:cNvCxnSpPr/>
      </xdr:nvCxnSpPr>
      <xdr:spPr bwMode="auto">
        <a:xfrm>
          <a:off x="12079930" y="202101450"/>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781</xdr:row>
      <xdr:rowOff>239138</xdr:rowOff>
    </xdr:from>
    <xdr:to>
      <xdr:col>91</xdr:col>
      <xdr:colOff>1</xdr:colOff>
      <xdr:row>783</xdr:row>
      <xdr:rowOff>0</xdr:rowOff>
    </xdr:to>
    <xdr:cxnSp macro="">
      <xdr:nvCxnSpPr>
        <xdr:cNvPr id="257" name="直線矢印コネクタ 256">
          <a:extLst>
            <a:ext uri="{FF2B5EF4-FFF2-40B4-BE49-F238E27FC236}">
              <a16:creationId xmlns:a16="http://schemas.microsoft.com/office/drawing/2014/main" id="{00000000-0008-0000-0100-000001010000}"/>
            </a:ext>
          </a:extLst>
        </xdr:cNvPr>
        <xdr:cNvCxnSpPr/>
      </xdr:nvCxnSpPr>
      <xdr:spPr bwMode="auto">
        <a:xfrm>
          <a:off x="11268075" y="202340588"/>
          <a:ext cx="1"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781</xdr:row>
      <xdr:rowOff>239138</xdr:rowOff>
    </xdr:from>
    <xdr:to>
      <xdr:col>104</xdr:col>
      <xdr:colOff>0</xdr:colOff>
      <xdr:row>783</xdr:row>
      <xdr:rowOff>0</xdr:rowOff>
    </xdr:to>
    <xdr:cxnSp macro="">
      <xdr:nvCxnSpPr>
        <xdr:cNvPr id="258" name="直線矢印コネクタ 257">
          <a:extLst>
            <a:ext uri="{FF2B5EF4-FFF2-40B4-BE49-F238E27FC236}">
              <a16:creationId xmlns:a16="http://schemas.microsoft.com/office/drawing/2014/main" id="{00000000-0008-0000-0100-000002010000}"/>
            </a:ext>
          </a:extLst>
        </xdr:cNvPr>
        <xdr:cNvCxnSpPr/>
      </xdr:nvCxnSpPr>
      <xdr:spPr bwMode="auto">
        <a:xfrm>
          <a:off x="12877800"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781</xdr:row>
      <xdr:rowOff>239138</xdr:rowOff>
    </xdr:from>
    <xdr:to>
      <xdr:col>117</xdr:col>
      <xdr:colOff>0</xdr:colOff>
      <xdr:row>783</xdr:row>
      <xdr:rowOff>0</xdr:rowOff>
    </xdr:to>
    <xdr:cxnSp macro="">
      <xdr:nvCxnSpPr>
        <xdr:cNvPr id="259" name="直線矢印コネクタ 258">
          <a:extLst>
            <a:ext uri="{FF2B5EF4-FFF2-40B4-BE49-F238E27FC236}">
              <a16:creationId xmlns:a16="http://schemas.microsoft.com/office/drawing/2014/main" id="{00000000-0008-0000-0100-000003010000}"/>
            </a:ext>
          </a:extLst>
        </xdr:cNvPr>
        <xdr:cNvCxnSpPr/>
      </xdr:nvCxnSpPr>
      <xdr:spPr bwMode="auto">
        <a:xfrm>
          <a:off x="14487525"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786</xdr:row>
      <xdr:rowOff>0</xdr:rowOff>
    </xdr:from>
    <xdr:to>
      <xdr:col>78</xdr:col>
      <xdr:colOff>1</xdr:colOff>
      <xdr:row>787</xdr:row>
      <xdr:rowOff>0</xdr:rowOff>
    </xdr:to>
    <xdr:cxnSp macro="">
      <xdr:nvCxnSpPr>
        <xdr:cNvPr id="260" name="直線矢印コネクタ 259">
          <a:extLst>
            <a:ext uri="{FF2B5EF4-FFF2-40B4-BE49-F238E27FC236}">
              <a16:creationId xmlns:a16="http://schemas.microsoft.com/office/drawing/2014/main" id="{00000000-0008-0000-0100-000004010000}"/>
            </a:ext>
          </a:extLst>
        </xdr:cNvPr>
        <xdr:cNvCxnSpPr/>
      </xdr:nvCxnSpPr>
      <xdr:spPr bwMode="auto">
        <a:xfrm>
          <a:off x="9660174"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124028</xdr:colOff>
      <xdr:row>786</xdr:row>
      <xdr:rowOff>0</xdr:rowOff>
    </xdr:from>
    <xdr:to>
      <xdr:col>90</xdr:col>
      <xdr:colOff>124028</xdr:colOff>
      <xdr:row>787</xdr:row>
      <xdr:rowOff>0</xdr:rowOff>
    </xdr:to>
    <xdr:cxnSp macro="">
      <xdr:nvCxnSpPr>
        <xdr:cNvPr id="261" name="直線矢印コネクタ 260">
          <a:extLst>
            <a:ext uri="{FF2B5EF4-FFF2-40B4-BE49-F238E27FC236}">
              <a16:creationId xmlns:a16="http://schemas.microsoft.com/office/drawing/2014/main" id="{00000000-0008-0000-0100-000005010000}"/>
            </a:ext>
          </a:extLst>
        </xdr:cNvPr>
        <xdr:cNvCxnSpPr/>
      </xdr:nvCxnSpPr>
      <xdr:spPr bwMode="auto">
        <a:xfrm>
          <a:off x="11268278"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786</xdr:row>
      <xdr:rowOff>0</xdr:rowOff>
    </xdr:from>
    <xdr:to>
      <xdr:col>104</xdr:col>
      <xdr:colOff>0</xdr:colOff>
      <xdr:row>787</xdr:row>
      <xdr:rowOff>0</xdr:rowOff>
    </xdr:to>
    <xdr:cxnSp macro="">
      <xdr:nvCxnSpPr>
        <xdr:cNvPr id="262" name="直線矢印コネクタ 261">
          <a:extLst>
            <a:ext uri="{FF2B5EF4-FFF2-40B4-BE49-F238E27FC236}">
              <a16:creationId xmlns:a16="http://schemas.microsoft.com/office/drawing/2014/main" id="{00000000-0008-0000-0100-000006010000}"/>
            </a:ext>
          </a:extLst>
        </xdr:cNvPr>
        <xdr:cNvCxnSpPr/>
      </xdr:nvCxnSpPr>
      <xdr:spPr bwMode="auto">
        <a:xfrm>
          <a:off x="12877800"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116</xdr:col>
      <xdr:colOff>122207</xdr:colOff>
      <xdr:row>786</xdr:row>
      <xdr:rowOff>0</xdr:rowOff>
    </xdr:from>
    <xdr:to>
      <xdr:col>116</xdr:col>
      <xdr:colOff>122207</xdr:colOff>
      <xdr:row>786</xdr:row>
      <xdr:rowOff>237226</xdr:rowOff>
    </xdr:to>
    <xdr:cxnSp macro="">
      <xdr:nvCxnSpPr>
        <xdr:cNvPr id="263" name="直線矢印コネクタ 262">
          <a:extLst>
            <a:ext uri="{FF2B5EF4-FFF2-40B4-BE49-F238E27FC236}">
              <a16:creationId xmlns:a16="http://schemas.microsoft.com/office/drawing/2014/main" id="{00000000-0008-0000-0100-000007010000}"/>
            </a:ext>
          </a:extLst>
        </xdr:cNvPr>
        <xdr:cNvCxnSpPr/>
      </xdr:nvCxnSpPr>
      <xdr:spPr bwMode="auto">
        <a:xfrm>
          <a:off x="14485907" y="203292075"/>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790</xdr:row>
      <xdr:rowOff>0</xdr:rowOff>
    </xdr:from>
    <xdr:to>
      <xdr:col>78</xdr:col>
      <xdr:colOff>1</xdr:colOff>
      <xdr:row>791</xdr:row>
      <xdr:rowOff>0</xdr:rowOff>
    </xdr:to>
    <xdr:cxnSp macro="">
      <xdr:nvCxnSpPr>
        <xdr:cNvPr id="264" name="直線矢印コネクタ 263">
          <a:extLst>
            <a:ext uri="{FF2B5EF4-FFF2-40B4-BE49-F238E27FC236}">
              <a16:creationId xmlns:a16="http://schemas.microsoft.com/office/drawing/2014/main" id="{00000000-0008-0000-0100-000008010000}"/>
            </a:ext>
          </a:extLst>
        </xdr:cNvPr>
        <xdr:cNvCxnSpPr/>
      </xdr:nvCxnSpPr>
      <xdr:spPr bwMode="auto">
        <a:xfrm>
          <a:off x="9660174" y="2042445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790</xdr:row>
      <xdr:rowOff>0</xdr:rowOff>
    </xdr:from>
    <xdr:to>
      <xdr:col>91</xdr:col>
      <xdr:colOff>1</xdr:colOff>
      <xdr:row>791</xdr:row>
      <xdr:rowOff>0</xdr:rowOff>
    </xdr:to>
    <xdr:cxnSp macro="">
      <xdr:nvCxnSpPr>
        <xdr:cNvPr id="265" name="直線矢印コネクタ 264">
          <a:extLst>
            <a:ext uri="{FF2B5EF4-FFF2-40B4-BE49-F238E27FC236}">
              <a16:creationId xmlns:a16="http://schemas.microsoft.com/office/drawing/2014/main" id="{00000000-0008-0000-0100-000009010000}"/>
            </a:ext>
          </a:extLst>
        </xdr:cNvPr>
        <xdr:cNvCxnSpPr/>
      </xdr:nvCxnSpPr>
      <xdr:spPr bwMode="auto">
        <a:xfrm>
          <a:off x="1126807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790</xdr:row>
      <xdr:rowOff>0</xdr:rowOff>
    </xdr:from>
    <xdr:to>
      <xdr:col>104</xdr:col>
      <xdr:colOff>1</xdr:colOff>
      <xdr:row>791</xdr:row>
      <xdr:rowOff>0</xdr:rowOff>
    </xdr:to>
    <xdr:cxnSp macro="">
      <xdr:nvCxnSpPr>
        <xdr:cNvPr id="266" name="直線矢印コネクタ 265">
          <a:extLst>
            <a:ext uri="{FF2B5EF4-FFF2-40B4-BE49-F238E27FC236}">
              <a16:creationId xmlns:a16="http://schemas.microsoft.com/office/drawing/2014/main" id="{00000000-0008-0000-0100-00000A010000}"/>
            </a:ext>
          </a:extLst>
        </xdr:cNvPr>
        <xdr:cNvCxnSpPr/>
      </xdr:nvCxnSpPr>
      <xdr:spPr bwMode="auto">
        <a:xfrm>
          <a:off x="12877800"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790</xdr:row>
      <xdr:rowOff>0</xdr:rowOff>
    </xdr:from>
    <xdr:to>
      <xdr:col>117</xdr:col>
      <xdr:colOff>1</xdr:colOff>
      <xdr:row>791</xdr:row>
      <xdr:rowOff>0</xdr:rowOff>
    </xdr:to>
    <xdr:cxnSp macro="">
      <xdr:nvCxnSpPr>
        <xdr:cNvPr id="267" name="直線矢印コネクタ 266">
          <a:extLst>
            <a:ext uri="{FF2B5EF4-FFF2-40B4-BE49-F238E27FC236}">
              <a16:creationId xmlns:a16="http://schemas.microsoft.com/office/drawing/2014/main" id="{00000000-0008-0000-0100-00000B010000}"/>
            </a:ext>
          </a:extLst>
        </xdr:cNvPr>
        <xdr:cNvCxnSpPr/>
      </xdr:nvCxnSpPr>
      <xdr:spPr bwMode="auto">
        <a:xfrm>
          <a:off x="1448752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794</xdr:row>
      <xdr:rowOff>0</xdr:rowOff>
    </xdr:from>
    <xdr:to>
      <xdr:col>78</xdr:col>
      <xdr:colOff>1</xdr:colOff>
      <xdr:row>795</xdr:row>
      <xdr:rowOff>0</xdr:rowOff>
    </xdr:to>
    <xdr:cxnSp macro="">
      <xdr:nvCxnSpPr>
        <xdr:cNvPr id="268" name="直線矢印コネクタ 267">
          <a:extLst>
            <a:ext uri="{FF2B5EF4-FFF2-40B4-BE49-F238E27FC236}">
              <a16:creationId xmlns:a16="http://schemas.microsoft.com/office/drawing/2014/main" id="{00000000-0008-0000-0100-00000C010000}"/>
            </a:ext>
          </a:extLst>
        </xdr:cNvPr>
        <xdr:cNvCxnSpPr/>
      </xdr:nvCxnSpPr>
      <xdr:spPr bwMode="auto">
        <a:xfrm>
          <a:off x="9660174" y="205197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794</xdr:row>
      <xdr:rowOff>0</xdr:rowOff>
    </xdr:from>
    <xdr:to>
      <xdr:col>91</xdr:col>
      <xdr:colOff>1</xdr:colOff>
      <xdr:row>795</xdr:row>
      <xdr:rowOff>0</xdr:rowOff>
    </xdr:to>
    <xdr:cxnSp macro="">
      <xdr:nvCxnSpPr>
        <xdr:cNvPr id="269" name="直線矢印コネクタ 268">
          <a:extLst>
            <a:ext uri="{FF2B5EF4-FFF2-40B4-BE49-F238E27FC236}">
              <a16:creationId xmlns:a16="http://schemas.microsoft.com/office/drawing/2014/main" id="{00000000-0008-0000-0100-00000D010000}"/>
            </a:ext>
          </a:extLst>
        </xdr:cNvPr>
        <xdr:cNvCxnSpPr/>
      </xdr:nvCxnSpPr>
      <xdr:spPr bwMode="auto">
        <a:xfrm>
          <a:off x="1126807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794</xdr:row>
      <xdr:rowOff>0</xdr:rowOff>
    </xdr:from>
    <xdr:to>
      <xdr:col>104</xdr:col>
      <xdr:colOff>1</xdr:colOff>
      <xdr:row>795</xdr:row>
      <xdr:rowOff>0</xdr:rowOff>
    </xdr:to>
    <xdr:cxnSp macro="">
      <xdr:nvCxnSpPr>
        <xdr:cNvPr id="270" name="直線矢印コネクタ 269">
          <a:extLst>
            <a:ext uri="{FF2B5EF4-FFF2-40B4-BE49-F238E27FC236}">
              <a16:creationId xmlns:a16="http://schemas.microsoft.com/office/drawing/2014/main" id="{00000000-0008-0000-0100-00000E010000}"/>
            </a:ext>
          </a:extLst>
        </xdr:cNvPr>
        <xdr:cNvCxnSpPr/>
      </xdr:nvCxnSpPr>
      <xdr:spPr bwMode="auto">
        <a:xfrm>
          <a:off x="12877800"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794</xdr:row>
      <xdr:rowOff>0</xdr:rowOff>
    </xdr:from>
    <xdr:to>
      <xdr:col>117</xdr:col>
      <xdr:colOff>1</xdr:colOff>
      <xdr:row>795</xdr:row>
      <xdr:rowOff>0</xdr:rowOff>
    </xdr:to>
    <xdr:cxnSp macro="">
      <xdr:nvCxnSpPr>
        <xdr:cNvPr id="271" name="直線矢印コネクタ 270">
          <a:extLst>
            <a:ext uri="{FF2B5EF4-FFF2-40B4-BE49-F238E27FC236}">
              <a16:creationId xmlns:a16="http://schemas.microsoft.com/office/drawing/2014/main" id="{00000000-0008-0000-0100-00000F010000}"/>
            </a:ext>
          </a:extLst>
        </xdr:cNvPr>
        <xdr:cNvCxnSpPr/>
      </xdr:nvCxnSpPr>
      <xdr:spPr bwMode="auto">
        <a:xfrm>
          <a:off x="1448752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105</xdr:col>
      <xdr:colOff>16565</xdr:colOff>
      <xdr:row>779</xdr:row>
      <xdr:rowOff>123770</xdr:rowOff>
    </xdr:from>
    <xdr:to>
      <xdr:col>125</xdr:col>
      <xdr:colOff>0</xdr:colOff>
      <xdr:row>779</xdr:row>
      <xdr:rowOff>123770</xdr:rowOff>
    </xdr:to>
    <xdr:cxnSp macro="">
      <xdr:nvCxnSpPr>
        <xdr:cNvPr id="272" name="直線矢印コネクタ 271">
          <a:extLst>
            <a:ext uri="{FF2B5EF4-FFF2-40B4-BE49-F238E27FC236}">
              <a16:creationId xmlns:a16="http://schemas.microsoft.com/office/drawing/2014/main" id="{00000000-0008-0000-0100-000010010000}"/>
            </a:ext>
          </a:extLst>
        </xdr:cNvPr>
        <xdr:cNvCxnSpPr/>
      </xdr:nvCxnSpPr>
      <xdr:spPr bwMode="auto">
        <a:xfrm flipH="1">
          <a:off x="13018190" y="201748970"/>
          <a:ext cx="245993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123567</xdr:colOff>
      <xdr:row>779</xdr:row>
      <xdr:rowOff>120046</xdr:rowOff>
    </xdr:from>
    <xdr:to>
      <xdr:col>124</xdr:col>
      <xdr:colOff>123567</xdr:colOff>
      <xdr:row>799</xdr:row>
      <xdr:rowOff>0</xdr:rowOff>
    </xdr:to>
    <xdr:cxnSp macro="">
      <xdr:nvCxnSpPr>
        <xdr:cNvPr id="273" name="直線矢印コネクタ 272">
          <a:extLst>
            <a:ext uri="{FF2B5EF4-FFF2-40B4-BE49-F238E27FC236}">
              <a16:creationId xmlns:a16="http://schemas.microsoft.com/office/drawing/2014/main" id="{00000000-0008-0000-0100-000011010000}"/>
            </a:ext>
          </a:extLst>
        </xdr:cNvPr>
        <xdr:cNvCxnSpPr/>
      </xdr:nvCxnSpPr>
      <xdr:spPr bwMode="auto">
        <a:xfrm>
          <a:off x="15477867" y="201745246"/>
          <a:ext cx="0" cy="4651979"/>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774</xdr:row>
      <xdr:rowOff>0</xdr:rowOff>
    </xdr:from>
    <xdr:to>
      <xdr:col>130</xdr:col>
      <xdr:colOff>40822</xdr:colOff>
      <xdr:row>775</xdr:row>
      <xdr:rowOff>240847</xdr:rowOff>
    </xdr:to>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13249275" y="200434575"/>
          <a:ext cx="2888797" cy="478972"/>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830</xdr:row>
      <xdr:rowOff>0</xdr:rowOff>
    </xdr:from>
    <xdr:to>
      <xdr:col>121</xdr:col>
      <xdr:colOff>18409</xdr:colOff>
      <xdr:row>832</xdr:row>
      <xdr:rowOff>216113</xdr:rowOff>
    </xdr:to>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12134850" y="227390325"/>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934</xdr:row>
      <xdr:rowOff>0</xdr:rowOff>
    </xdr:from>
    <xdr:to>
      <xdr:col>121</xdr:col>
      <xdr:colOff>18409</xdr:colOff>
      <xdr:row>936</xdr:row>
      <xdr:rowOff>216113</xdr:rowOff>
    </xdr:to>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12134850" y="255098550"/>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70</xdr:col>
      <xdr:colOff>18489</xdr:colOff>
      <xdr:row>1005</xdr:row>
      <xdr:rowOff>118512</xdr:rowOff>
    </xdr:from>
    <xdr:to>
      <xdr:col>127</xdr:col>
      <xdr:colOff>95250</xdr:colOff>
      <xdr:row>1032</xdr:row>
      <xdr:rowOff>190499</xdr:rowOff>
    </xdr:to>
    <xdr:pic>
      <xdr:nvPicPr>
        <xdr:cNvPr id="280" name="図 279">
          <a:extLst>
            <a:ext uri="{FF2B5EF4-FFF2-40B4-BE49-F238E27FC236}">
              <a16:creationId xmlns:a16="http://schemas.microsoft.com/office/drawing/2014/main" id="{00000000-0008-0000-0100-000018010000}"/>
            </a:ext>
          </a:extLst>
        </xdr:cNvPr>
        <xdr:cNvPicPr>
          <a:picLocks noChangeAspect="1"/>
        </xdr:cNvPicPr>
      </xdr:nvPicPr>
      <xdr:blipFill rotWithShape="1">
        <a:blip xmlns:r="http://schemas.openxmlformats.org/officeDocument/2006/relationships" r:embed="rId1" cstate="print"/>
        <a:srcRect l="1850" r="3422" b="441"/>
        <a:stretch/>
      </xdr:blipFill>
      <xdr:spPr>
        <a:xfrm>
          <a:off x="8647018" y="239565806"/>
          <a:ext cx="7102850" cy="6425722"/>
        </a:xfrm>
        <a:prstGeom prst="rect">
          <a:avLst/>
        </a:prstGeom>
      </xdr:spPr>
    </xdr:pic>
    <xdr:clientData/>
  </xdr:twoCellAnchor>
  <xdr:twoCellAnchor>
    <xdr:from>
      <xdr:col>73</xdr:col>
      <xdr:colOff>121517</xdr:colOff>
      <xdr:row>1013</xdr:row>
      <xdr:rowOff>232603</xdr:rowOff>
    </xdr:from>
    <xdr:to>
      <xdr:col>76</xdr:col>
      <xdr:colOff>35332</xdr:colOff>
      <xdr:row>1015</xdr:row>
      <xdr:rowOff>32932</xdr:rowOff>
    </xdr:to>
    <xdr:sp macro="" textlink="">
      <xdr:nvSpPr>
        <xdr:cNvPr id="281" name="楕円 9">
          <a:extLst>
            <a:ext uri="{FF2B5EF4-FFF2-40B4-BE49-F238E27FC236}">
              <a16:creationId xmlns:a16="http://schemas.microsoft.com/office/drawing/2014/main" id="{00000000-0008-0000-0100-000019010000}"/>
            </a:ext>
          </a:extLst>
        </xdr:cNvPr>
        <xdr:cNvSpPr/>
      </xdr:nvSpPr>
      <xdr:spPr>
        <a:xfrm>
          <a:off x="9160742" y="274466878"/>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108777</xdr:colOff>
      <xdr:row>1010</xdr:row>
      <xdr:rowOff>197083</xdr:rowOff>
    </xdr:from>
    <xdr:to>
      <xdr:col>125</xdr:col>
      <xdr:colOff>80646</xdr:colOff>
      <xdr:row>1023</xdr:row>
      <xdr:rowOff>205727</xdr:rowOff>
    </xdr:to>
    <xdr:sp macro="" textlink="">
      <xdr:nvSpPr>
        <xdr:cNvPr id="282" name="フリーフォーム: 図形 30">
          <a:extLst>
            <a:ext uri="{FF2B5EF4-FFF2-40B4-BE49-F238E27FC236}">
              <a16:creationId xmlns:a16="http://schemas.microsoft.com/office/drawing/2014/main" id="{00000000-0008-0000-0100-00001A010000}"/>
            </a:ext>
          </a:extLst>
        </xdr:cNvPr>
        <xdr:cNvSpPr/>
      </xdr:nvSpPr>
      <xdr:spPr>
        <a:xfrm>
          <a:off x="10093218" y="240820995"/>
          <a:ext cx="5395516" cy="30678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117620</xdr:colOff>
      <xdr:row>1024</xdr:row>
      <xdr:rowOff>111230</xdr:rowOff>
    </xdr:from>
    <xdr:to>
      <xdr:col>83</xdr:col>
      <xdr:colOff>61839</xdr:colOff>
      <xdr:row>1025</xdr:row>
      <xdr:rowOff>132560</xdr:rowOff>
    </xdr:to>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9652145" y="276964880"/>
          <a:ext cx="687169" cy="25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本施設</a:t>
          </a:r>
        </a:p>
      </xdr:txBody>
    </xdr:sp>
    <xdr:clientData/>
  </xdr:twoCellAnchor>
  <xdr:twoCellAnchor>
    <xdr:from>
      <xdr:col>76</xdr:col>
      <xdr:colOff>117887</xdr:colOff>
      <xdr:row>1014</xdr:row>
      <xdr:rowOff>45655</xdr:rowOff>
    </xdr:from>
    <xdr:to>
      <xdr:col>83</xdr:col>
      <xdr:colOff>69513</xdr:colOff>
      <xdr:row>1023</xdr:row>
      <xdr:rowOff>206987</xdr:rowOff>
    </xdr:to>
    <xdr:sp macro="" textlink="">
      <xdr:nvSpPr>
        <xdr:cNvPr id="284" name="フリーフォーム: 図形 3">
          <a:extLst>
            <a:ext uri="{FF2B5EF4-FFF2-40B4-BE49-F238E27FC236}">
              <a16:creationId xmlns:a16="http://schemas.microsoft.com/office/drawing/2014/main" id="{00000000-0008-0000-0100-00001C010000}"/>
            </a:ext>
          </a:extLst>
        </xdr:cNvPr>
        <xdr:cNvSpPr/>
      </xdr:nvSpPr>
      <xdr:spPr>
        <a:xfrm>
          <a:off x="9528587" y="274518055"/>
          <a:ext cx="818401"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71345</xdr:colOff>
      <xdr:row>1023</xdr:row>
      <xdr:rowOff>211559</xdr:rowOff>
    </xdr:from>
    <xdr:to>
      <xdr:col>80</xdr:col>
      <xdr:colOff>112128</xdr:colOff>
      <xdr:row>1024</xdr:row>
      <xdr:rowOff>133816</xdr:rowOff>
    </xdr:to>
    <xdr:sp macro="" textlink="">
      <xdr:nvSpPr>
        <xdr:cNvPr id="287" name="円/楕円 11">
          <a:extLst>
            <a:ext uri="{FF2B5EF4-FFF2-40B4-BE49-F238E27FC236}">
              <a16:creationId xmlns:a16="http://schemas.microsoft.com/office/drawing/2014/main" id="{00000000-0008-0000-0100-00001F010000}"/>
            </a:ext>
          </a:extLst>
        </xdr:cNvPr>
        <xdr:cNvSpPr/>
      </xdr:nvSpPr>
      <xdr:spPr>
        <a:xfrm>
          <a:off x="9853520" y="276827084"/>
          <a:ext cx="164608" cy="1603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123098</xdr:colOff>
      <xdr:row>1027</xdr:row>
      <xdr:rowOff>30391</xdr:rowOff>
    </xdr:from>
    <xdr:to>
      <xdr:col>91</xdr:col>
      <xdr:colOff>38053</xdr:colOff>
      <xdr:row>1032</xdr:row>
      <xdr:rowOff>124021</xdr:rowOff>
    </xdr:to>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9038498" y="277598416"/>
          <a:ext cx="2267630" cy="1284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洪水（荒川）</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避難経路（→）</a:t>
          </a:r>
          <a:endParaRPr lang="en-US" altLang="ja-JP" sz="1200" b="1">
            <a:solidFill>
              <a:srgbClr val="FF0000"/>
            </a:solidFill>
            <a:effectLst/>
            <a:latin typeface="ＭＳ ゴシック" panose="020B0609070205080204" pitchFamily="49" charset="-128"/>
            <a:ea typeface="ＭＳ ゴシック" panose="020B0609070205080204" pitchFamily="49"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ja-JP" altLang="ja-JP" sz="1200" b="1">
            <a:solidFill>
              <a:srgbClr val="7030A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C000"/>
              </a:solidFill>
              <a:effectLst/>
              <a:latin typeface="ＭＳ ゴシック" panose="020B0609070205080204" pitchFamily="49" charset="-128"/>
              <a:ea typeface="ＭＳ ゴシック" panose="020B0609070205080204" pitchFamily="49" charset="-128"/>
              <a:cs typeface="+mn-cs"/>
            </a:rPr>
            <a:t>高潮　　　　</a:t>
          </a:r>
          <a:r>
            <a:rPr lang="ja-JP" altLang="ja-JP" sz="1200" b="1">
              <a:solidFill>
                <a:srgbClr val="FFC000"/>
              </a:solidFill>
              <a:effectLst/>
              <a:latin typeface="ＭＳ ゴシック" panose="020B0609070205080204" pitchFamily="49" charset="-128"/>
              <a:ea typeface="ＭＳ ゴシック" panose="020B0609070205080204" pitchFamily="49" charset="-128"/>
              <a:cs typeface="+mn-cs"/>
            </a:rPr>
            <a:t>避難経路（→）</a:t>
          </a:r>
          <a:endParaRPr lang="ja-JP" altLang="ja-JP" sz="1050" b="1">
            <a:solidFill>
              <a:srgbClr val="00B050"/>
            </a:solidFill>
            <a:effectLst/>
            <a:latin typeface="ＭＳ ゴシック" panose="020B0609070205080204" pitchFamily="49" charset="-128"/>
            <a:ea typeface="ＭＳ ゴシック" panose="020B0609070205080204"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70C0"/>
              </a:solidFill>
              <a:effectLst/>
              <a:latin typeface="ＭＳ ゴシック" panose="020B0609070205080204" pitchFamily="49" charset="-128"/>
              <a:ea typeface="ＭＳ ゴシック" panose="020B0609070205080204" pitchFamily="49" charset="-128"/>
              <a:cs typeface="+mn-cs"/>
            </a:rPr>
            <a:t>土砂災害　　避難経路（→）</a:t>
          </a:r>
          <a:endParaRPr lang="ja-JP" altLang="ja-JP" sz="1050" b="1">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78</xdr:col>
      <xdr:colOff>54203</xdr:colOff>
      <xdr:row>1019</xdr:row>
      <xdr:rowOff>52544</xdr:rowOff>
    </xdr:from>
    <xdr:to>
      <xdr:col>80</xdr:col>
      <xdr:colOff>91843</xdr:colOff>
      <xdr:row>1020</xdr:row>
      <xdr:rowOff>96059</xdr:rowOff>
    </xdr:to>
    <xdr:sp macro="" textlink="">
      <xdr:nvSpPr>
        <xdr:cNvPr id="289" name="楕円 10">
          <a:extLst>
            <a:ext uri="{FF2B5EF4-FFF2-40B4-BE49-F238E27FC236}">
              <a16:creationId xmlns:a16="http://schemas.microsoft.com/office/drawing/2014/main" id="{00000000-0008-0000-0100-000021010000}"/>
            </a:ext>
          </a:extLst>
        </xdr:cNvPr>
        <xdr:cNvSpPr/>
      </xdr:nvSpPr>
      <xdr:spPr>
        <a:xfrm>
          <a:off x="9712553" y="275715569"/>
          <a:ext cx="285290" cy="2816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122174</xdr:colOff>
      <xdr:row>1010</xdr:row>
      <xdr:rowOff>155592</xdr:rowOff>
    </xdr:from>
    <xdr:to>
      <xdr:col>92</xdr:col>
      <xdr:colOff>2875</xdr:colOff>
      <xdr:row>1012</xdr:row>
      <xdr:rowOff>104270</xdr:rowOff>
    </xdr:to>
    <xdr:sp macro="" textlink="">
      <xdr:nvSpPr>
        <xdr:cNvPr id="291" name="四角形吹き出し 15">
          <a:extLst>
            <a:ext uri="{FF2B5EF4-FFF2-40B4-BE49-F238E27FC236}">
              <a16:creationId xmlns:a16="http://schemas.microsoft.com/office/drawing/2014/main" id="{00000000-0008-0000-0100-000023010000}"/>
            </a:ext>
          </a:extLst>
        </xdr:cNvPr>
        <xdr:cNvSpPr/>
      </xdr:nvSpPr>
      <xdr:spPr>
        <a:xfrm>
          <a:off x="9656699" y="273675492"/>
          <a:ext cx="1738076" cy="424928"/>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Ｃ高校（体育館）</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122</xdr:col>
      <xdr:colOff>114690</xdr:colOff>
      <xdr:row>1010</xdr:row>
      <xdr:rowOff>60972</xdr:rowOff>
    </xdr:from>
    <xdr:to>
      <xdr:col>125</xdr:col>
      <xdr:colOff>28505</xdr:colOff>
      <xdr:row>1011</xdr:row>
      <xdr:rowOff>99426</xdr:rowOff>
    </xdr:to>
    <xdr:sp macro="" textlink="">
      <xdr:nvSpPr>
        <xdr:cNvPr id="292" name="楕円 9">
          <a:extLst>
            <a:ext uri="{FF2B5EF4-FFF2-40B4-BE49-F238E27FC236}">
              <a16:creationId xmlns:a16="http://schemas.microsoft.com/office/drawing/2014/main" id="{00000000-0008-0000-0100-000024010000}"/>
            </a:ext>
          </a:extLst>
        </xdr:cNvPr>
        <xdr:cNvSpPr/>
      </xdr:nvSpPr>
      <xdr:spPr>
        <a:xfrm>
          <a:off x="15221340" y="273580872"/>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72320</xdr:colOff>
      <xdr:row>1014</xdr:row>
      <xdr:rowOff>11129</xdr:rowOff>
    </xdr:from>
    <xdr:to>
      <xdr:col>84</xdr:col>
      <xdr:colOff>24510</xdr:colOff>
      <xdr:row>1023</xdr:row>
      <xdr:rowOff>172461</xdr:rowOff>
    </xdr:to>
    <xdr:sp macro="" textlink="">
      <xdr:nvSpPr>
        <xdr:cNvPr id="294" name="フリーフォーム: 図形 3">
          <a:extLst>
            <a:ext uri="{FF2B5EF4-FFF2-40B4-BE49-F238E27FC236}">
              <a16:creationId xmlns:a16="http://schemas.microsoft.com/office/drawing/2014/main" id="{00000000-0008-0000-0100-000026010000}"/>
            </a:ext>
          </a:extLst>
        </xdr:cNvPr>
        <xdr:cNvSpPr/>
      </xdr:nvSpPr>
      <xdr:spPr>
        <a:xfrm>
          <a:off x="9563702" y="241576335"/>
          <a:ext cx="815043" cy="2279244"/>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78</xdr:col>
      <xdr:colOff>34552</xdr:colOff>
      <xdr:row>1014</xdr:row>
      <xdr:rowOff>69240</xdr:rowOff>
    </xdr:from>
    <xdr:to>
      <xdr:col>84</xdr:col>
      <xdr:colOff>110567</xdr:colOff>
      <xdr:row>1023</xdr:row>
      <xdr:rowOff>230572</xdr:rowOff>
    </xdr:to>
    <xdr:sp macro="" textlink="">
      <xdr:nvSpPr>
        <xdr:cNvPr id="295" name="フリーフォーム: 図形 3">
          <a:extLst>
            <a:ext uri="{FF2B5EF4-FFF2-40B4-BE49-F238E27FC236}">
              <a16:creationId xmlns:a16="http://schemas.microsoft.com/office/drawing/2014/main" id="{00000000-0008-0000-0100-000027010000}"/>
            </a:ext>
          </a:extLst>
        </xdr:cNvPr>
        <xdr:cNvSpPr/>
      </xdr:nvSpPr>
      <xdr:spPr>
        <a:xfrm>
          <a:off x="9692902" y="274541640"/>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88</xdr:col>
      <xdr:colOff>48690</xdr:colOff>
      <xdr:row>1017</xdr:row>
      <xdr:rowOff>235445</xdr:rowOff>
    </xdr:from>
    <xdr:to>
      <xdr:col>102</xdr:col>
      <xdr:colOff>53216</xdr:colOff>
      <xdr:row>1020</xdr:row>
      <xdr:rowOff>194025</xdr:rowOff>
    </xdr:to>
    <xdr:sp macro="" textlink="">
      <xdr:nvSpPr>
        <xdr:cNvPr id="297" name="四角形吹き出し 22">
          <a:extLst>
            <a:ext uri="{FF2B5EF4-FFF2-40B4-BE49-F238E27FC236}">
              <a16:creationId xmlns:a16="http://schemas.microsoft.com/office/drawing/2014/main" id="{00000000-0008-0000-0100-000029010000}"/>
            </a:ext>
          </a:extLst>
        </xdr:cNvPr>
        <xdr:cNvSpPr/>
      </xdr:nvSpPr>
      <xdr:spPr>
        <a:xfrm>
          <a:off x="10945290" y="275422220"/>
          <a:ext cx="1738076" cy="672955"/>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Ｄ</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小学校（校舎、</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algn="ctr"/>
          <a:r>
            <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階以上）</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2209</xdr:colOff>
      <xdr:row>1015</xdr:row>
      <xdr:rowOff>214779</xdr:rowOff>
    </xdr:from>
    <xdr:to>
      <xdr:col>85</xdr:col>
      <xdr:colOff>1098</xdr:colOff>
      <xdr:row>1023</xdr:row>
      <xdr:rowOff>115746</xdr:rowOff>
    </xdr:to>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rot="3846174">
          <a:off x="9314232" y="275519281"/>
          <a:ext cx="1805967" cy="618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75</xdr:col>
      <xdr:colOff>96358</xdr:colOff>
      <xdr:row>1019</xdr:row>
      <xdr:rowOff>121101</xdr:rowOff>
    </xdr:from>
    <xdr:to>
      <xdr:col>78</xdr:col>
      <xdr:colOff>116656</xdr:colOff>
      <xdr:row>1025</xdr:row>
      <xdr:rowOff>184922</xdr:rowOff>
    </xdr:to>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rot="4186192">
          <a:off x="8832834" y="276334525"/>
          <a:ext cx="1492571" cy="39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99</xdr:col>
      <xdr:colOff>80226</xdr:colOff>
      <xdr:row>1021</xdr:row>
      <xdr:rowOff>26129</xdr:rowOff>
    </xdr:from>
    <xdr:to>
      <xdr:col>109</xdr:col>
      <xdr:colOff>96182</xdr:colOff>
      <xdr:row>1023</xdr:row>
      <xdr:rowOff>115935</xdr:rowOff>
    </xdr:to>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rot="20792708">
          <a:off x="12338901" y="276165404"/>
          <a:ext cx="1254206" cy="566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自動車</a:t>
          </a:r>
        </a:p>
      </xdr:txBody>
    </xdr:sp>
    <xdr:clientData/>
  </xdr:twoCellAnchor>
  <xdr:twoCellAnchor>
    <xdr:from>
      <xdr:col>81</xdr:col>
      <xdr:colOff>50915</xdr:colOff>
      <xdr:row>1011</xdr:row>
      <xdr:rowOff>26095</xdr:rowOff>
    </xdr:from>
    <xdr:to>
      <xdr:col>125</xdr:col>
      <xdr:colOff>22045</xdr:colOff>
      <xdr:row>1024</xdr:row>
      <xdr:rowOff>34739</xdr:rowOff>
    </xdr:to>
    <xdr:sp macro="" textlink="">
      <xdr:nvSpPr>
        <xdr:cNvPr id="302" name="フリーフォーム: 図形 30">
          <a:extLst>
            <a:ext uri="{FF2B5EF4-FFF2-40B4-BE49-F238E27FC236}">
              <a16:creationId xmlns:a16="http://schemas.microsoft.com/office/drawing/2014/main" id="{00000000-0008-0000-0100-00002E010000}"/>
            </a:ext>
          </a:extLst>
        </xdr:cNvPr>
        <xdr:cNvSpPr/>
      </xdr:nvSpPr>
      <xdr:spPr>
        <a:xfrm>
          <a:off x="10035356" y="240885330"/>
          <a:ext cx="5394777" cy="30678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103</xdr:col>
      <xdr:colOff>79062</xdr:colOff>
      <xdr:row>1008</xdr:row>
      <xdr:rowOff>63741</xdr:rowOff>
    </xdr:from>
    <xdr:to>
      <xdr:col>121</xdr:col>
      <xdr:colOff>22526</xdr:colOff>
      <xdr:row>1009</xdr:row>
      <xdr:rowOff>160813</xdr:rowOff>
    </xdr:to>
    <xdr:sp macro="" textlink="">
      <xdr:nvSpPr>
        <xdr:cNvPr id="303" name="四角形吹き出し 29">
          <a:extLst>
            <a:ext uri="{FF2B5EF4-FFF2-40B4-BE49-F238E27FC236}">
              <a16:creationId xmlns:a16="http://schemas.microsoft.com/office/drawing/2014/main" id="{00000000-0008-0000-0100-00002F010000}"/>
            </a:ext>
          </a:extLst>
        </xdr:cNvPr>
        <xdr:cNvSpPr/>
      </xdr:nvSpPr>
      <xdr:spPr>
        <a:xfrm>
          <a:off x="12692883" y="277418134"/>
          <a:ext cx="2147822" cy="342000"/>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Ａ学校</a:t>
          </a:r>
        </a:p>
      </xdr:txBody>
    </xdr:sp>
    <xdr:clientData/>
  </xdr:twoCellAnchor>
  <xdr:twoCellAnchor>
    <xdr:from>
      <xdr:col>97</xdr:col>
      <xdr:colOff>0</xdr:colOff>
      <xdr:row>991</xdr:row>
      <xdr:rowOff>0</xdr:rowOff>
    </xdr:from>
    <xdr:to>
      <xdr:col>121</xdr:col>
      <xdr:colOff>19210</xdr:colOff>
      <xdr:row>993</xdr:row>
      <xdr:rowOff>27750</xdr:rowOff>
    </xdr:to>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011025" y="266757150"/>
          <a:ext cx="299101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施設周辺の避難地図の作成方法（別紙１）</a:t>
          </a: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107</xdr:col>
      <xdr:colOff>0</xdr:colOff>
      <xdr:row>560</xdr:row>
      <xdr:rowOff>0</xdr:rowOff>
    </xdr:from>
    <xdr:ext cx="2835088" cy="470647"/>
    <xdr:sp macro="" textlink="">
      <xdr:nvSpPr>
        <xdr:cNvPr id="320" name="テキスト ボックス 319">
          <a:extLst>
            <a:ext uri="{FF2B5EF4-FFF2-40B4-BE49-F238E27FC236}">
              <a16:creationId xmlns:a16="http://schemas.microsoft.com/office/drawing/2014/main" id="{00000000-0008-0000-0100-000040010000}"/>
            </a:ext>
          </a:extLst>
        </xdr:cNvPr>
        <xdr:cNvSpPr txBox="1"/>
      </xdr:nvSpPr>
      <xdr:spPr>
        <a:xfrm>
          <a:off x="13103679" y="153964821"/>
          <a:ext cx="2835088"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101</xdr:col>
      <xdr:colOff>7470</xdr:colOff>
      <xdr:row>119</xdr:row>
      <xdr:rowOff>0</xdr:rowOff>
    </xdr:from>
    <xdr:to>
      <xdr:col>130</xdr:col>
      <xdr:colOff>35380</xdr:colOff>
      <xdr:row>121</xdr:row>
      <xdr:rowOff>7470</xdr:rowOff>
    </xdr:to>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12079941" y="28477882"/>
          <a:ext cx="3494263"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（３）</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（４）</a:t>
          </a:r>
        </a:p>
        <a:p>
          <a:r>
            <a:rPr kumimoji="1" lang="ja-JP" altLang="en-US" sz="1100">
              <a:latin typeface="HG丸ｺﾞｼｯｸM-PRO" panose="020F0600000000000000" pitchFamily="50" charset="-128"/>
              <a:ea typeface="HG丸ｺﾞｼｯｸM-PRO" panose="020F0600000000000000" pitchFamily="50" charset="-128"/>
            </a:rPr>
            <a:t>施設利用者（要配慮者）の把握、</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施設職員の把握</a:t>
          </a:r>
        </a:p>
      </xdr:txBody>
    </xdr:sp>
    <xdr:clientData/>
  </xdr:twoCellAnchor>
  <xdr:twoCellAnchor>
    <xdr:from>
      <xdr:col>110</xdr:col>
      <xdr:colOff>0</xdr:colOff>
      <xdr:row>144</xdr:row>
      <xdr:rowOff>0</xdr:rowOff>
    </xdr:from>
    <xdr:to>
      <xdr:col>130</xdr:col>
      <xdr:colOff>1</xdr:colOff>
      <xdr:row>147</xdr:row>
      <xdr:rowOff>27750</xdr:rowOff>
    </xdr:to>
    <xdr:sp macro="" textlink="">
      <xdr:nvSpPr>
        <xdr:cNvPr id="321" name="テキスト ボックス 320">
          <a:extLst>
            <a:ext uri="{FF2B5EF4-FFF2-40B4-BE49-F238E27FC236}">
              <a16:creationId xmlns:a16="http://schemas.microsoft.com/office/drawing/2014/main" id="{00000000-0008-0000-0100-000041010000}"/>
            </a:ext>
          </a:extLst>
        </xdr:cNvPr>
        <xdr:cNvSpPr txBox="1"/>
      </xdr:nvSpPr>
      <xdr:spPr>
        <a:xfrm>
          <a:off x="13620750" y="33099375"/>
          <a:ext cx="2476501"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事前休業の判断について</a:t>
          </a:r>
        </a:p>
      </xdr:txBody>
    </xdr:sp>
    <xdr:clientData/>
  </xdr:twoCellAnchor>
  <xdr:twoCellAnchor>
    <xdr:from>
      <xdr:col>110</xdr:col>
      <xdr:colOff>0</xdr:colOff>
      <xdr:row>151</xdr:row>
      <xdr:rowOff>38100</xdr:rowOff>
    </xdr:from>
    <xdr:to>
      <xdr:col>130</xdr:col>
      <xdr:colOff>7500</xdr:colOff>
      <xdr:row>153</xdr:row>
      <xdr:rowOff>103950</xdr:rowOff>
    </xdr:to>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13620750" y="345090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判断基</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準の設定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217</xdr:row>
      <xdr:rowOff>38100</xdr:rowOff>
    </xdr:from>
    <xdr:to>
      <xdr:col>130</xdr:col>
      <xdr:colOff>7500</xdr:colOff>
      <xdr:row>219</xdr:row>
      <xdr:rowOff>103950</xdr:rowOff>
    </xdr:to>
    <xdr:sp macro="" textlink="">
      <xdr:nvSpPr>
        <xdr:cNvPr id="323" name="テキスト ボックス 322">
          <a:extLst>
            <a:ext uri="{FF2B5EF4-FFF2-40B4-BE49-F238E27FC236}">
              <a16:creationId xmlns:a16="http://schemas.microsoft.com/office/drawing/2014/main" id="{00000000-0008-0000-0100-000043010000}"/>
            </a:ext>
          </a:extLst>
        </xdr:cNvPr>
        <xdr:cNvSpPr txBox="1"/>
      </xdr:nvSpPr>
      <xdr:spPr>
        <a:xfrm>
          <a:off x="13620750" y="4825365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の判断基準の</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283</xdr:row>
      <xdr:rowOff>38100</xdr:rowOff>
    </xdr:from>
    <xdr:to>
      <xdr:col>130</xdr:col>
      <xdr:colOff>7500</xdr:colOff>
      <xdr:row>285</xdr:row>
      <xdr:rowOff>103950</xdr:rowOff>
    </xdr:to>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13620750" y="6199822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350</xdr:row>
      <xdr:rowOff>38100</xdr:rowOff>
    </xdr:from>
    <xdr:to>
      <xdr:col>130</xdr:col>
      <xdr:colOff>7500</xdr:colOff>
      <xdr:row>352</xdr:row>
      <xdr:rowOff>103950</xdr:rowOff>
    </xdr:to>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3471071" y="104622600"/>
          <a:ext cx="2456786" cy="501279"/>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22</xdr:col>
      <xdr:colOff>76200</xdr:colOff>
      <xdr:row>162</xdr:row>
      <xdr:rowOff>0</xdr:rowOff>
    </xdr:from>
    <xdr:to>
      <xdr:col>26</xdr:col>
      <xdr:colOff>123141</xdr:colOff>
      <xdr:row>170</xdr:row>
      <xdr:rowOff>13044</xdr:rowOff>
    </xdr:to>
    <xdr:sp macro="" textlink="">
      <xdr:nvSpPr>
        <xdr:cNvPr id="314" name="四角形: 角を丸くする 313">
          <a:extLst>
            <a:ext uri="{FF2B5EF4-FFF2-40B4-BE49-F238E27FC236}">
              <a16:creationId xmlns:a16="http://schemas.microsoft.com/office/drawing/2014/main" id="{00000000-0008-0000-0100-00003A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171</xdr:row>
      <xdr:rowOff>1</xdr:rowOff>
    </xdr:from>
    <xdr:to>
      <xdr:col>26</xdr:col>
      <xdr:colOff>113616</xdr:colOff>
      <xdr:row>179</xdr:row>
      <xdr:rowOff>1</xdr:rowOff>
    </xdr:to>
    <xdr:sp macro="" textlink="">
      <xdr:nvSpPr>
        <xdr:cNvPr id="316" name="四角形: 角を丸くする 315">
          <a:extLst>
            <a:ext uri="{FF2B5EF4-FFF2-40B4-BE49-F238E27FC236}">
              <a16:creationId xmlns:a16="http://schemas.microsoft.com/office/drawing/2014/main" id="{00000000-0008-0000-0100-00003C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180</xdr:row>
      <xdr:rowOff>1</xdr:rowOff>
    </xdr:from>
    <xdr:to>
      <xdr:col>27</xdr:col>
      <xdr:colOff>9402</xdr:colOff>
      <xdr:row>188</xdr:row>
      <xdr:rowOff>1</xdr:rowOff>
    </xdr:to>
    <xdr:sp macro="" textlink="">
      <xdr:nvSpPr>
        <xdr:cNvPr id="317" name="四角形: 角を丸くする 316">
          <a:extLst>
            <a:ext uri="{FF2B5EF4-FFF2-40B4-BE49-F238E27FC236}">
              <a16:creationId xmlns:a16="http://schemas.microsoft.com/office/drawing/2014/main" id="{00000000-0008-0000-0100-00003D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162</xdr:row>
      <xdr:rowOff>0</xdr:rowOff>
    </xdr:from>
    <xdr:to>
      <xdr:col>92</xdr:col>
      <xdr:colOff>123141</xdr:colOff>
      <xdr:row>170</xdr:row>
      <xdr:rowOff>13044</xdr:rowOff>
    </xdr:to>
    <xdr:sp macro="" textlink="">
      <xdr:nvSpPr>
        <xdr:cNvPr id="318" name="四角形: 角を丸くする 317">
          <a:extLst>
            <a:ext uri="{FF2B5EF4-FFF2-40B4-BE49-F238E27FC236}">
              <a16:creationId xmlns:a16="http://schemas.microsoft.com/office/drawing/2014/main" id="{00000000-0008-0000-0100-00003E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171</xdr:row>
      <xdr:rowOff>1</xdr:rowOff>
    </xdr:from>
    <xdr:to>
      <xdr:col>92</xdr:col>
      <xdr:colOff>113616</xdr:colOff>
      <xdr:row>179</xdr:row>
      <xdr:rowOff>1</xdr:rowOff>
    </xdr:to>
    <xdr:sp macro="" textlink="">
      <xdr:nvSpPr>
        <xdr:cNvPr id="319" name="四角形: 角を丸くする 318">
          <a:extLst>
            <a:ext uri="{FF2B5EF4-FFF2-40B4-BE49-F238E27FC236}">
              <a16:creationId xmlns:a16="http://schemas.microsoft.com/office/drawing/2014/main" id="{00000000-0008-0000-0100-00003F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180</xdr:row>
      <xdr:rowOff>1</xdr:rowOff>
    </xdr:from>
    <xdr:to>
      <xdr:col>93</xdr:col>
      <xdr:colOff>9402</xdr:colOff>
      <xdr:row>188</xdr:row>
      <xdr:rowOff>1</xdr:rowOff>
    </xdr:to>
    <xdr:sp macro="" textlink="">
      <xdr:nvSpPr>
        <xdr:cNvPr id="327" name="四角形: 角を丸くする 326">
          <a:extLst>
            <a:ext uri="{FF2B5EF4-FFF2-40B4-BE49-F238E27FC236}">
              <a16:creationId xmlns:a16="http://schemas.microsoft.com/office/drawing/2014/main" id="{00000000-0008-0000-0100-000047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228</xdr:row>
      <xdr:rowOff>0</xdr:rowOff>
    </xdr:from>
    <xdr:to>
      <xdr:col>92</xdr:col>
      <xdr:colOff>123141</xdr:colOff>
      <xdr:row>236</xdr:row>
      <xdr:rowOff>13044</xdr:rowOff>
    </xdr:to>
    <xdr:sp macro="" textlink="">
      <xdr:nvSpPr>
        <xdr:cNvPr id="329" name="四角形: 角を丸くする 328">
          <a:extLst>
            <a:ext uri="{FF2B5EF4-FFF2-40B4-BE49-F238E27FC236}">
              <a16:creationId xmlns:a16="http://schemas.microsoft.com/office/drawing/2014/main" id="{00000000-0008-0000-0100-000049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237</xdr:row>
      <xdr:rowOff>1</xdr:rowOff>
    </xdr:from>
    <xdr:to>
      <xdr:col>92</xdr:col>
      <xdr:colOff>113616</xdr:colOff>
      <xdr:row>245</xdr:row>
      <xdr:rowOff>1</xdr:rowOff>
    </xdr:to>
    <xdr:sp macro="" textlink="">
      <xdr:nvSpPr>
        <xdr:cNvPr id="330" name="四角形: 角を丸くする 329">
          <a:extLst>
            <a:ext uri="{FF2B5EF4-FFF2-40B4-BE49-F238E27FC236}">
              <a16:creationId xmlns:a16="http://schemas.microsoft.com/office/drawing/2014/main" id="{00000000-0008-0000-0100-00004A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246</xdr:row>
      <xdr:rowOff>1</xdr:rowOff>
    </xdr:from>
    <xdr:to>
      <xdr:col>93</xdr:col>
      <xdr:colOff>9402</xdr:colOff>
      <xdr:row>254</xdr:row>
      <xdr:rowOff>1</xdr:rowOff>
    </xdr:to>
    <xdr:sp macro="" textlink="">
      <xdr:nvSpPr>
        <xdr:cNvPr id="331" name="四角形: 角を丸くする 330">
          <a:extLst>
            <a:ext uri="{FF2B5EF4-FFF2-40B4-BE49-F238E27FC236}">
              <a16:creationId xmlns:a16="http://schemas.microsoft.com/office/drawing/2014/main" id="{00000000-0008-0000-0100-00004B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228</xdr:row>
      <xdr:rowOff>0</xdr:rowOff>
    </xdr:from>
    <xdr:to>
      <xdr:col>26</xdr:col>
      <xdr:colOff>123141</xdr:colOff>
      <xdr:row>236</xdr:row>
      <xdr:rowOff>13044</xdr:rowOff>
    </xdr:to>
    <xdr:sp macro="" textlink="">
      <xdr:nvSpPr>
        <xdr:cNvPr id="332" name="四角形: 角を丸くする 331">
          <a:extLst>
            <a:ext uri="{FF2B5EF4-FFF2-40B4-BE49-F238E27FC236}">
              <a16:creationId xmlns:a16="http://schemas.microsoft.com/office/drawing/2014/main" id="{00000000-0008-0000-0100-00004C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237</xdr:row>
      <xdr:rowOff>1</xdr:rowOff>
    </xdr:from>
    <xdr:to>
      <xdr:col>26</xdr:col>
      <xdr:colOff>113616</xdr:colOff>
      <xdr:row>245</xdr:row>
      <xdr:rowOff>1</xdr:rowOff>
    </xdr:to>
    <xdr:sp macro="" textlink="">
      <xdr:nvSpPr>
        <xdr:cNvPr id="333" name="四角形: 角を丸くする 332">
          <a:extLst>
            <a:ext uri="{FF2B5EF4-FFF2-40B4-BE49-F238E27FC236}">
              <a16:creationId xmlns:a16="http://schemas.microsoft.com/office/drawing/2014/main" id="{00000000-0008-0000-0100-00004D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246</xdr:row>
      <xdr:rowOff>1</xdr:rowOff>
    </xdr:from>
    <xdr:to>
      <xdr:col>27</xdr:col>
      <xdr:colOff>9402</xdr:colOff>
      <xdr:row>254</xdr:row>
      <xdr:rowOff>1</xdr:rowOff>
    </xdr:to>
    <xdr:sp macro="" textlink="">
      <xdr:nvSpPr>
        <xdr:cNvPr id="334" name="四角形: 角を丸くする 333">
          <a:extLst>
            <a:ext uri="{FF2B5EF4-FFF2-40B4-BE49-F238E27FC236}">
              <a16:creationId xmlns:a16="http://schemas.microsoft.com/office/drawing/2014/main" id="{00000000-0008-0000-0100-00004E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294</xdr:row>
      <xdr:rowOff>0</xdr:rowOff>
    </xdr:from>
    <xdr:to>
      <xdr:col>26</xdr:col>
      <xdr:colOff>123141</xdr:colOff>
      <xdr:row>302</xdr:row>
      <xdr:rowOff>13044</xdr:rowOff>
    </xdr:to>
    <xdr:sp macro="" textlink="">
      <xdr:nvSpPr>
        <xdr:cNvPr id="335" name="四角形: 角を丸くする 334">
          <a:extLst>
            <a:ext uri="{FF2B5EF4-FFF2-40B4-BE49-F238E27FC236}">
              <a16:creationId xmlns:a16="http://schemas.microsoft.com/office/drawing/2014/main" id="{00000000-0008-0000-0100-00004F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303</xdr:row>
      <xdr:rowOff>1</xdr:rowOff>
    </xdr:from>
    <xdr:to>
      <xdr:col>26</xdr:col>
      <xdr:colOff>113616</xdr:colOff>
      <xdr:row>311</xdr:row>
      <xdr:rowOff>1</xdr:rowOff>
    </xdr:to>
    <xdr:sp macro="" textlink="">
      <xdr:nvSpPr>
        <xdr:cNvPr id="336" name="四角形: 角を丸くする 335">
          <a:extLst>
            <a:ext uri="{FF2B5EF4-FFF2-40B4-BE49-F238E27FC236}">
              <a16:creationId xmlns:a16="http://schemas.microsoft.com/office/drawing/2014/main" id="{00000000-0008-0000-0100-000050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312</xdr:row>
      <xdr:rowOff>1</xdr:rowOff>
    </xdr:from>
    <xdr:to>
      <xdr:col>27</xdr:col>
      <xdr:colOff>9402</xdr:colOff>
      <xdr:row>320</xdr:row>
      <xdr:rowOff>1</xdr:rowOff>
    </xdr:to>
    <xdr:sp macro="" textlink="">
      <xdr:nvSpPr>
        <xdr:cNvPr id="337" name="四角形: 角を丸くする 336">
          <a:extLst>
            <a:ext uri="{FF2B5EF4-FFF2-40B4-BE49-F238E27FC236}">
              <a16:creationId xmlns:a16="http://schemas.microsoft.com/office/drawing/2014/main" id="{00000000-0008-0000-0100-000051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294</xdr:row>
      <xdr:rowOff>0</xdr:rowOff>
    </xdr:from>
    <xdr:to>
      <xdr:col>92</xdr:col>
      <xdr:colOff>123141</xdr:colOff>
      <xdr:row>302</xdr:row>
      <xdr:rowOff>13044</xdr:rowOff>
    </xdr:to>
    <xdr:sp macro="" textlink="">
      <xdr:nvSpPr>
        <xdr:cNvPr id="338" name="四角形: 角を丸くする 337">
          <a:extLst>
            <a:ext uri="{FF2B5EF4-FFF2-40B4-BE49-F238E27FC236}">
              <a16:creationId xmlns:a16="http://schemas.microsoft.com/office/drawing/2014/main" id="{00000000-0008-0000-0100-000052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303</xdr:row>
      <xdr:rowOff>1</xdr:rowOff>
    </xdr:from>
    <xdr:to>
      <xdr:col>92</xdr:col>
      <xdr:colOff>113616</xdr:colOff>
      <xdr:row>311</xdr:row>
      <xdr:rowOff>1</xdr:rowOff>
    </xdr:to>
    <xdr:sp macro="" textlink="">
      <xdr:nvSpPr>
        <xdr:cNvPr id="339" name="四角形: 角を丸くする 338">
          <a:extLst>
            <a:ext uri="{FF2B5EF4-FFF2-40B4-BE49-F238E27FC236}">
              <a16:creationId xmlns:a16="http://schemas.microsoft.com/office/drawing/2014/main" id="{00000000-0008-0000-0100-000053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312</xdr:row>
      <xdr:rowOff>1</xdr:rowOff>
    </xdr:from>
    <xdr:to>
      <xdr:col>93</xdr:col>
      <xdr:colOff>9402</xdr:colOff>
      <xdr:row>320</xdr:row>
      <xdr:rowOff>1</xdr:rowOff>
    </xdr:to>
    <xdr:sp macro="" textlink="">
      <xdr:nvSpPr>
        <xdr:cNvPr id="340" name="四角形: 角を丸くする 339">
          <a:extLst>
            <a:ext uri="{FF2B5EF4-FFF2-40B4-BE49-F238E27FC236}">
              <a16:creationId xmlns:a16="http://schemas.microsoft.com/office/drawing/2014/main" id="{00000000-0008-0000-0100-000054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356</xdr:row>
      <xdr:rowOff>0</xdr:rowOff>
    </xdr:from>
    <xdr:to>
      <xdr:col>92</xdr:col>
      <xdr:colOff>123141</xdr:colOff>
      <xdr:row>364</xdr:row>
      <xdr:rowOff>13044</xdr:rowOff>
    </xdr:to>
    <xdr:sp macro="" textlink="">
      <xdr:nvSpPr>
        <xdr:cNvPr id="341" name="四角形: 角を丸くする 340">
          <a:extLst>
            <a:ext uri="{FF2B5EF4-FFF2-40B4-BE49-F238E27FC236}">
              <a16:creationId xmlns:a16="http://schemas.microsoft.com/office/drawing/2014/main" id="{00000000-0008-0000-0100-000055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365</xdr:row>
      <xdr:rowOff>1</xdr:rowOff>
    </xdr:from>
    <xdr:to>
      <xdr:col>92</xdr:col>
      <xdr:colOff>113616</xdr:colOff>
      <xdr:row>373</xdr:row>
      <xdr:rowOff>1</xdr:rowOff>
    </xdr:to>
    <xdr:sp macro="" textlink="">
      <xdr:nvSpPr>
        <xdr:cNvPr id="342" name="四角形: 角を丸くする 341">
          <a:extLst>
            <a:ext uri="{FF2B5EF4-FFF2-40B4-BE49-F238E27FC236}">
              <a16:creationId xmlns:a16="http://schemas.microsoft.com/office/drawing/2014/main" id="{00000000-0008-0000-0100-000056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374</xdr:row>
      <xdr:rowOff>1</xdr:rowOff>
    </xdr:from>
    <xdr:to>
      <xdr:col>93</xdr:col>
      <xdr:colOff>9402</xdr:colOff>
      <xdr:row>382</xdr:row>
      <xdr:rowOff>1</xdr:rowOff>
    </xdr:to>
    <xdr:sp macro="" textlink="">
      <xdr:nvSpPr>
        <xdr:cNvPr id="343" name="四角形: 角を丸くする 342">
          <a:extLst>
            <a:ext uri="{FF2B5EF4-FFF2-40B4-BE49-F238E27FC236}">
              <a16:creationId xmlns:a16="http://schemas.microsoft.com/office/drawing/2014/main" id="{00000000-0008-0000-0100-000057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356</xdr:row>
      <xdr:rowOff>0</xdr:rowOff>
    </xdr:from>
    <xdr:to>
      <xdr:col>26</xdr:col>
      <xdr:colOff>123141</xdr:colOff>
      <xdr:row>364</xdr:row>
      <xdr:rowOff>13044</xdr:rowOff>
    </xdr:to>
    <xdr:sp macro="" textlink="">
      <xdr:nvSpPr>
        <xdr:cNvPr id="344" name="四角形: 角を丸くする 343">
          <a:extLst>
            <a:ext uri="{FF2B5EF4-FFF2-40B4-BE49-F238E27FC236}">
              <a16:creationId xmlns:a16="http://schemas.microsoft.com/office/drawing/2014/main" id="{00000000-0008-0000-0100-000058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365</xdr:row>
      <xdr:rowOff>1</xdr:rowOff>
    </xdr:from>
    <xdr:to>
      <xdr:col>26</xdr:col>
      <xdr:colOff>113616</xdr:colOff>
      <xdr:row>373</xdr:row>
      <xdr:rowOff>1</xdr:rowOff>
    </xdr:to>
    <xdr:sp macro="" textlink="">
      <xdr:nvSpPr>
        <xdr:cNvPr id="345" name="四角形: 角を丸くする 344">
          <a:extLst>
            <a:ext uri="{FF2B5EF4-FFF2-40B4-BE49-F238E27FC236}">
              <a16:creationId xmlns:a16="http://schemas.microsoft.com/office/drawing/2014/main" id="{00000000-0008-0000-0100-000059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374</xdr:row>
      <xdr:rowOff>1</xdr:rowOff>
    </xdr:from>
    <xdr:to>
      <xdr:col>27</xdr:col>
      <xdr:colOff>9402</xdr:colOff>
      <xdr:row>382</xdr:row>
      <xdr:rowOff>1</xdr:rowOff>
    </xdr:to>
    <xdr:sp macro="" textlink="">
      <xdr:nvSpPr>
        <xdr:cNvPr id="346" name="四角形: 角を丸くする 345">
          <a:extLst>
            <a:ext uri="{FF2B5EF4-FFF2-40B4-BE49-F238E27FC236}">
              <a16:creationId xmlns:a16="http://schemas.microsoft.com/office/drawing/2014/main" id="{00000000-0008-0000-0100-00005A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24</xdr:col>
      <xdr:colOff>100825</xdr:colOff>
      <xdr:row>717</xdr:row>
      <xdr:rowOff>44824</xdr:rowOff>
    </xdr:from>
    <xdr:to>
      <xdr:col>40</xdr:col>
      <xdr:colOff>67206</xdr:colOff>
      <xdr:row>764</xdr:row>
      <xdr:rowOff>134471</xdr:rowOff>
    </xdr:to>
    <xdr:grpSp>
      <xdr:nvGrpSpPr>
        <xdr:cNvPr id="190" name="グループ化 18">
          <a:extLst>
            <a:ext uri="{FF2B5EF4-FFF2-40B4-BE49-F238E27FC236}">
              <a16:creationId xmlns:a16="http://schemas.microsoft.com/office/drawing/2014/main" id="{00000000-0008-0000-0100-0000BE000000}"/>
            </a:ext>
          </a:extLst>
        </xdr:cNvPr>
        <xdr:cNvGrpSpPr>
          <a:grpSpLocks/>
        </xdr:cNvGrpSpPr>
      </xdr:nvGrpSpPr>
      <xdr:grpSpPr bwMode="auto">
        <a:xfrm>
          <a:off x="3059178" y="156411706"/>
          <a:ext cx="1938616" cy="10096500"/>
          <a:chOff x="11791755" y="2176743"/>
          <a:chExt cx="1028335" cy="1866467"/>
        </a:xfrm>
      </xdr:grpSpPr>
      <xdr:sp macro="" textlink="">
        <xdr:nvSpPr>
          <xdr:cNvPr id="191" name="円弧 190">
            <a:extLst>
              <a:ext uri="{FF2B5EF4-FFF2-40B4-BE49-F238E27FC236}">
                <a16:creationId xmlns:a16="http://schemas.microsoft.com/office/drawing/2014/main" id="{00000000-0008-0000-0100-0000BF00000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92" name="円弧 191">
            <a:extLst>
              <a:ext uri="{FF2B5EF4-FFF2-40B4-BE49-F238E27FC236}">
                <a16:creationId xmlns:a16="http://schemas.microsoft.com/office/drawing/2014/main" id="{00000000-0008-0000-0100-0000C00000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12</xdr:col>
      <xdr:colOff>1672</xdr:colOff>
      <xdr:row>781</xdr:row>
      <xdr:rowOff>239138</xdr:rowOff>
    </xdr:from>
    <xdr:to>
      <xdr:col>12</xdr:col>
      <xdr:colOff>1672</xdr:colOff>
      <xdr:row>783</xdr:row>
      <xdr:rowOff>0</xdr:rowOff>
    </xdr:to>
    <xdr:cxnSp macro="">
      <xdr:nvCxnSpPr>
        <xdr:cNvPr id="193" name="直線矢印コネクタ 192">
          <a:extLst>
            <a:ext uri="{FF2B5EF4-FFF2-40B4-BE49-F238E27FC236}">
              <a16:creationId xmlns:a16="http://schemas.microsoft.com/office/drawing/2014/main" id="{00000000-0008-0000-0100-0000C1000000}"/>
            </a:ext>
          </a:extLst>
        </xdr:cNvPr>
        <xdr:cNvCxnSpPr/>
      </xdr:nvCxnSpPr>
      <xdr:spPr bwMode="auto">
        <a:xfrm>
          <a:off x="9616319"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68905</xdr:colOff>
      <xdr:row>777</xdr:row>
      <xdr:rowOff>0</xdr:rowOff>
    </xdr:from>
    <xdr:to>
      <xdr:col>31</xdr:col>
      <xdr:colOff>68905</xdr:colOff>
      <xdr:row>778</xdr:row>
      <xdr:rowOff>5662</xdr:rowOff>
    </xdr:to>
    <xdr:cxnSp macro="">
      <xdr:nvCxnSpPr>
        <xdr:cNvPr id="194" name="直線矢印コネクタ 193">
          <a:extLst>
            <a:ext uri="{FF2B5EF4-FFF2-40B4-BE49-F238E27FC236}">
              <a16:creationId xmlns:a16="http://schemas.microsoft.com/office/drawing/2014/main" id="{00000000-0008-0000-0100-0000C2000000}"/>
            </a:ext>
          </a:extLst>
        </xdr:cNvPr>
        <xdr:cNvCxnSpPr/>
      </xdr:nvCxnSpPr>
      <xdr:spPr bwMode="auto">
        <a:xfrm>
          <a:off x="12025581" y="170194941"/>
          <a:ext cx="0" cy="24098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68905</xdr:colOff>
      <xdr:row>781</xdr:row>
      <xdr:rowOff>0</xdr:rowOff>
    </xdr:from>
    <xdr:to>
      <xdr:col>31</xdr:col>
      <xdr:colOff>68905</xdr:colOff>
      <xdr:row>781</xdr:row>
      <xdr:rowOff>239138</xdr:rowOff>
    </xdr:to>
    <xdr:cxnSp macro="">
      <xdr:nvCxnSpPr>
        <xdr:cNvPr id="198" name="直線矢印コネクタ 197">
          <a:extLst>
            <a:ext uri="{FF2B5EF4-FFF2-40B4-BE49-F238E27FC236}">
              <a16:creationId xmlns:a16="http://schemas.microsoft.com/office/drawing/2014/main" id="{00000000-0008-0000-0100-0000C6000000}"/>
            </a:ext>
          </a:extLst>
        </xdr:cNvPr>
        <xdr:cNvCxnSpPr/>
      </xdr:nvCxnSpPr>
      <xdr:spPr bwMode="auto">
        <a:xfrm>
          <a:off x="12025581" y="171136235"/>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781</xdr:row>
      <xdr:rowOff>239138</xdr:rowOff>
    </xdr:from>
    <xdr:to>
      <xdr:col>25</xdr:col>
      <xdr:colOff>1</xdr:colOff>
      <xdr:row>783</xdr:row>
      <xdr:rowOff>0</xdr:rowOff>
    </xdr:to>
    <xdr:cxnSp macro="">
      <xdr:nvCxnSpPr>
        <xdr:cNvPr id="201" name="直線矢印コネクタ 200">
          <a:extLst>
            <a:ext uri="{FF2B5EF4-FFF2-40B4-BE49-F238E27FC236}">
              <a16:creationId xmlns:a16="http://schemas.microsoft.com/office/drawing/2014/main" id="{00000000-0008-0000-0100-0000C9000000}"/>
            </a:ext>
          </a:extLst>
        </xdr:cNvPr>
        <xdr:cNvCxnSpPr/>
      </xdr:nvCxnSpPr>
      <xdr:spPr bwMode="auto">
        <a:xfrm>
          <a:off x="11217088" y="171375373"/>
          <a:ext cx="1"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781</xdr:row>
      <xdr:rowOff>239138</xdr:rowOff>
    </xdr:from>
    <xdr:to>
      <xdr:col>38</xdr:col>
      <xdr:colOff>0</xdr:colOff>
      <xdr:row>783</xdr:row>
      <xdr:rowOff>0</xdr:rowOff>
    </xdr:to>
    <xdr:cxnSp macro="">
      <xdr:nvCxnSpPr>
        <xdr:cNvPr id="202" name="直線矢印コネクタ 201">
          <a:extLst>
            <a:ext uri="{FF2B5EF4-FFF2-40B4-BE49-F238E27FC236}">
              <a16:creationId xmlns:a16="http://schemas.microsoft.com/office/drawing/2014/main" id="{00000000-0008-0000-0100-0000CA000000}"/>
            </a:ext>
          </a:extLst>
        </xdr:cNvPr>
        <xdr:cNvCxnSpPr/>
      </xdr:nvCxnSpPr>
      <xdr:spPr bwMode="auto">
        <a:xfrm>
          <a:off x="12819529"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781</xdr:row>
      <xdr:rowOff>239138</xdr:rowOff>
    </xdr:from>
    <xdr:to>
      <xdr:col>51</xdr:col>
      <xdr:colOff>0</xdr:colOff>
      <xdr:row>783</xdr:row>
      <xdr:rowOff>0</xdr:rowOff>
    </xdr:to>
    <xdr:cxnSp macro="">
      <xdr:nvCxnSpPr>
        <xdr:cNvPr id="208" name="直線矢印コネクタ 207">
          <a:extLst>
            <a:ext uri="{FF2B5EF4-FFF2-40B4-BE49-F238E27FC236}">
              <a16:creationId xmlns:a16="http://schemas.microsoft.com/office/drawing/2014/main" id="{00000000-0008-0000-0100-0000D0000000}"/>
            </a:ext>
          </a:extLst>
        </xdr:cNvPr>
        <xdr:cNvCxnSpPr/>
      </xdr:nvCxnSpPr>
      <xdr:spPr bwMode="auto">
        <a:xfrm>
          <a:off x="14421971"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786</xdr:row>
      <xdr:rowOff>0</xdr:rowOff>
    </xdr:from>
    <xdr:to>
      <xdr:col>12</xdr:col>
      <xdr:colOff>1</xdr:colOff>
      <xdr:row>787</xdr:row>
      <xdr:rowOff>0</xdr:rowOff>
    </xdr:to>
    <xdr:cxnSp macro="">
      <xdr:nvCxnSpPr>
        <xdr:cNvPr id="211" name="直線矢印コネクタ 210">
          <a:extLst>
            <a:ext uri="{FF2B5EF4-FFF2-40B4-BE49-F238E27FC236}">
              <a16:creationId xmlns:a16="http://schemas.microsoft.com/office/drawing/2014/main" id="{00000000-0008-0000-0100-0000D3000000}"/>
            </a:ext>
          </a:extLst>
        </xdr:cNvPr>
        <xdr:cNvCxnSpPr/>
      </xdr:nvCxnSpPr>
      <xdr:spPr bwMode="auto">
        <a:xfrm>
          <a:off x="9617031"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124028</xdr:colOff>
      <xdr:row>786</xdr:row>
      <xdr:rowOff>0</xdr:rowOff>
    </xdr:from>
    <xdr:to>
      <xdr:col>24</xdr:col>
      <xdr:colOff>124028</xdr:colOff>
      <xdr:row>787</xdr:row>
      <xdr:rowOff>0</xdr:rowOff>
    </xdr:to>
    <xdr:cxnSp macro="">
      <xdr:nvCxnSpPr>
        <xdr:cNvPr id="212" name="直線矢印コネクタ 211">
          <a:extLst>
            <a:ext uri="{FF2B5EF4-FFF2-40B4-BE49-F238E27FC236}">
              <a16:creationId xmlns:a16="http://schemas.microsoft.com/office/drawing/2014/main" id="{00000000-0008-0000-0100-0000D4000000}"/>
            </a:ext>
          </a:extLst>
        </xdr:cNvPr>
        <xdr:cNvCxnSpPr/>
      </xdr:nvCxnSpPr>
      <xdr:spPr bwMode="auto">
        <a:xfrm>
          <a:off x="11217852"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786</xdr:row>
      <xdr:rowOff>0</xdr:rowOff>
    </xdr:from>
    <xdr:to>
      <xdr:col>38</xdr:col>
      <xdr:colOff>0</xdr:colOff>
      <xdr:row>787</xdr:row>
      <xdr:rowOff>0</xdr:rowOff>
    </xdr:to>
    <xdr:cxnSp macro="">
      <xdr:nvCxnSpPr>
        <xdr:cNvPr id="215" name="直線矢印コネクタ 214">
          <a:extLst>
            <a:ext uri="{FF2B5EF4-FFF2-40B4-BE49-F238E27FC236}">
              <a16:creationId xmlns:a16="http://schemas.microsoft.com/office/drawing/2014/main" id="{00000000-0008-0000-0100-0000D7000000}"/>
            </a:ext>
          </a:extLst>
        </xdr:cNvPr>
        <xdr:cNvCxnSpPr/>
      </xdr:nvCxnSpPr>
      <xdr:spPr bwMode="auto">
        <a:xfrm>
          <a:off x="12819529"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122207</xdr:colOff>
      <xdr:row>786</xdr:row>
      <xdr:rowOff>0</xdr:rowOff>
    </xdr:from>
    <xdr:to>
      <xdr:col>50</xdr:col>
      <xdr:colOff>122207</xdr:colOff>
      <xdr:row>786</xdr:row>
      <xdr:rowOff>237226</xdr:rowOff>
    </xdr:to>
    <xdr:cxnSp macro="">
      <xdr:nvCxnSpPr>
        <xdr:cNvPr id="234" name="直線矢印コネクタ 233">
          <a:extLst>
            <a:ext uri="{FF2B5EF4-FFF2-40B4-BE49-F238E27FC236}">
              <a16:creationId xmlns:a16="http://schemas.microsoft.com/office/drawing/2014/main" id="{00000000-0008-0000-0100-0000EA000000}"/>
            </a:ext>
          </a:extLst>
        </xdr:cNvPr>
        <xdr:cNvCxnSpPr/>
      </xdr:nvCxnSpPr>
      <xdr:spPr bwMode="auto">
        <a:xfrm>
          <a:off x="14420913" y="172312853"/>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790</xdr:row>
      <xdr:rowOff>0</xdr:rowOff>
    </xdr:from>
    <xdr:to>
      <xdr:col>12</xdr:col>
      <xdr:colOff>1</xdr:colOff>
      <xdr:row>791</xdr:row>
      <xdr:rowOff>0</xdr:rowOff>
    </xdr:to>
    <xdr:cxnSp macro="">
      <xdr:nvCxnSpPr>
        <xdr:cNvPr id="235" name="直線矢印コネクタ 234">
          <a:extLst>
            <a:ext uri="{FF2B5EF4-FFF2-40B4-BE49-F238E27FC236}">
              <a16:creationId xmlns:a16="http://schemas.microsoft.com/office/drawing/2014/main" id="{00000000-0008-0000-0100-0000EB000000}"/>
            </a:ext>
          </a:extLst>
        </xdr:cNvPr>
        <xdr:cNvCxnSpPr/>
      </xdr:nvCxnSpPr>
      <xdr:spPr bwMode="auto">
        <a:xfrm>
          <a:off x="9617031" y="173254147"/>
          <a:ext cx="0"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790</xdr:row>
      <xdr:rowOff>0</xdr:rowOff>
    </xdr:from>
    <xdr:to>
      <xdr:col>25</xdr:col>
      <xdr:colOff>1</xdr:colOff>
      <xdr:row>791</xdr:row>
      <xdr:rowOff>0</xdr:rowOff>
    </xdr:to>
    <xdr:cxnSp macro="">
      <xdr:nvCxnSpPr>
        <xdr:cNvPr id="236" name="直線矢印コネクタ 235">
          <a:extLst>
            <a:ext uri="{FF2B5EF4-FFF2-40B4-BE49-F238E27FC236}">
              <a16:creationId xmlns:a16="http://schemas.microsoft.com/office/drawing/2014/main" id="{00000000-0008-0000-0100-0000EC000000}"/>
            </a:ext>
          </a:extLst>
        </xdr:cNvPr>
        <xdr:cNvCxnSpPr/>
      </xdr:nvCxnSpPr>
      <xdr:spPr bwMode="auto">
        <a:xfrm>
          <a:off x="11217088"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790</xdr:row>
      <xdr:rowOff>0</xdr:rowOff>
    </xdr:from>
    <xdr:to>
      <xdr:col>38</xdr:col>
      <xdr:colOff>1</xdr:colOff>
      <xdr:row>791</xdr:row>
      <xdr:rowOff>0</xdr:rowOff>
    </xdr:to>
    <xdr:cxnSp macro="">
      <xdr:nvCxnSpPr>
        <xdr:cNvPr id="237" name="直線矢印コネクタ 236">
          <a:extLst>
            <a:ext uri="{FF2B5EF4-FFF2-40B4-BE49-F238E27FC236}">
              <a16:creationId xmlns:a16="http://schemas.microsoft.com/office/drawing/2014/main" id="{00000000-0008-0000-0100-0000ED000000}"/>
            </a:ext>
          </a:extLst>
        </xdr:cNvPr>
        <xdr:cNvCxnSpPr/>
      </xdr:nvCxnSpPr>
      <xdr:spPr bwMode="auto">
        <a:xfrm>
          <a:off x="12819529"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790</xdr:row>
      <xdr:rowOff>0</xdr:rowOff>
    </xdr:from>
    <xdr:to>
      <xdr:col>51</xdr:col>
      <xdr:colOff>1</xdr:colOff>
      <xdr:row>791</xdr:row>
      <xdr:rowOff>0</xdr:rowOff>
    </xdr:to>
    <xdr:cxnSp macro="">
      <xdr:nvCxnSpPr>
        <xdr:cNvPr id="238" name="直線矢印コネクタ 237">
          <a:extLst>
            <a:ext uri="{FF2B5EF4-FFF2-40B4-BE49-F238E27FC236}">
              <a16:creationId xmlns:a16="http://schemas.microsoft.com/office/drawing/2014/main" id="{00000000-0008-0000-0100-0000EE000000}"/>
            </a:ext>
          </a:extLst>
        </xdr:cNvPr>
        <xdr:cNvCxnSpPr/>
      </xdr:nvCxnSpPr>
      <xdr:spPr bwMode="auto">
        <a:xfrm>
          <a:off x="14421971"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794</xdr:row>
      <xdr:rowOff>0</xdr:rowOff>
    </xdr:from>
    <xdr:to>
      <xdr:col>12</xdr:col>
      <xdr:colOff>1</xdr:colOff>
      <xdr:row>795</xdr:row>
      <xdr:rowOff>0</xdr:rowOff>
    </xdr:to>
    <xdr:cxnSp macro="">
      <xdr:nvCxnSpPr>
        <xdr:cNvPr id="239" name="直線矢印コネクタ 238">
          <a:extLst>
            <a:ext uri="{FF2B5EF4-FFF2-40B4-BE49-F238E27FC236}">
              <a16:creationId xmlns:a16="http://schemas.microsoft.com/office/drawing/2014/main" id="{00000000-0008-0000-0100-0000EF000000}"/>
            </a:ext>
          </a:extLst>
        </xdr:cNvPr>
        <xdr:cNvCxnSpPr/>
      </xdr:nvCxnSpPr>
      <xdr:spPr bwMode="auto">
        <a:xfrm>
          <a:off x="9617031" y="174195441"/>
          <a:ext cx="0"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794</xdr:row>
      <xdr:rowOff>0</xdr:rowOff>
    </xdr:from>
    <xdr:to>
      <xdr:col>25</xdr:col>
      <xdr:colOff>1</xdr:colOff>
      <xdr:row>795</xdr:row>
      <xdr:rowOff>0</xdr:rowOff>
    </xdr:to>
    <xdr:cxnSp macro="">
      <xdr:nvCxnSpPr>
        <xdr:cNvPr id="240" name="直線矢印コネクタ 239">
          <a:extLst>
            <a:ext uri="{FF2B5EF4-FFF2-40B4-BE49-F238E27FC236}">
              <a16:creationId xmlns:a16="http://schemas.microsoft.com/office/drawing/2014/main" id="{00000000-0008-0000-0100-0000F0000000}"/>
            </a:ext>
          </a:extLst>
        </xdr:cNvPr>
        <xdr:cNvCxnSpPr/>
      </xdr:nvCxnSpPr>
      <xdr:spPr bwMode="auto">
        <a:xfrm>
          <a:off x="11217088"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794</xdr:row>
      <xdr:rowOff>0</xdr:rowOff>
    </xdr:from>
    <xdr:to>
      <xdr:col>38</xdr:col>
      <xdr:colOff>1</xdr:colOff>
      <xdr:row>795</xdr:row>
      <xdr:rowOff>0</xdr:rowOff>
    </xdr:to>
    <xdr:cxnSp macro="">
      <xdr:nvCxnSpPr>
        <xdr:cNvPr id="241" name="直線矢印コネクタ 240">
          <a:extLst>
            <a:ext uri="{FF2B5EF4-FFF2-40B4-BE49-F238E27FC236}">
              <a16:creationId xmlns:a16="http://schemas.microsoft.com/office/drawing/2014/main" id="{00000000-0008-0000-0100-0000F1000000}"/>
            </a:ext>
          </a:extLst>
        </xdr:cNvPr>
        <xdr:cNvCxnSpPr/>
      </xdr:nvCxnSpPr>
      <xdr:spPr bwMode="auto">
        <a:xfrm>
          <a:off x="12819529"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794</xdr:row>
      <xdr:rowOff>0</xdr:rowOff>
    </xdr:from>
    <xdr:to>
      <xdr:col>51</xdr:col>
      <xdr:colOff>1</xdr:colOff>
      <xdr:row>795</xdr:row>
      <xdr:rowOff>0</xdr:rowOff>
    </xdr:to>
    <xdr:cxnSp macro="">
      <xdr:nvCxnSpPr>
        <xdr:cNvPr id="242" name="直線矢印コネクタ 241">
          <a:extLst>
            <a:ext uri="{FF2B5EF4-FFF2-40B4-BE49-F238E27FC236}">
              <a16:creationId xmlns:a16="http://schemas.microsoft.com/office/drawing/2014/main" id="{00000000-0008-0000-0100-0000F2000000}"/>
            </a:ext>
          </a:extLst>
        </xdr:cNvPr>
        <xdr:cNvCxnSpPr/>
      </xdr:nvCxnSpPr>
      <xdr:spPr bwMode="auto">
        <a:xfrm>
          <a:off x="14421971"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16565</xdr:colOff>
      <xdr:row>779</xdr:row>
      <xdr:rowOff>123770</xdr:rowOff>
    </xdr:from>
    <xdr:to>
      <xdr:col>59</xdr:col>
      <xdr:colOff>0</xdr:colOff>
      <xdr:row>779</xdr:row>
      <xdr:rowOff>123770</xdr:rowOff>
    </xdr:to>
    <xdr:cxnSp macro="">
      <xdr:nvCxnSpPr>
        <xdr:cNvPr id="243" name="直線矢印コネクタ 242">
          <a:extLst>
            <a:ext uri="{FF2B5EF4-FFF2-40B4-BE49-F238E27FC236}">
              <a16:creationId xmlns:a16="http://schemas.microsoft.com/office/drawing/2014/main" id="{00000000-0008-0000-0100-0000F3000000}"/>
            </a:ext>
          </a:extLst>
        </xdr:cNvPr>
        <xdr:cNvCxnSpPr/>
      </xdr:nvCxnSpPr>
      <xdr:spPr bwMode="auto">
        <a:xfrm flipH="1">
          <a:off x="12959359" y="170789358"/>
          <a:ext cx="2448729"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123567</xdr:colOff>
      <xdr:row>779</xdr:row>
      <xdr:rowOff>120046</xdr:rowOff>
    </xdr:from>
    <xdr:to>
      <xdr:col>58</xdr:col>
      <xdr:colOff>123567</xdr:colOff>
      <xdr:row>799</xdr:row>
      <xdr:rowOff>0</xdr:rowOff>
    </xdr:to>
    <xdr:cxnSp macro="">
      <xdr:nvCxnSpPr>
        <xdr:cNvPr id="244" name="直線矢印コネクタ 243">
          <a:extLst>
            <a:ext uri="{FF2B5EF4-FFF2-40B4-BE49-F238E27FC236}">
              <a16:creationId xmlns:a16="http://schemas.microsoft.com/office/drawing/2014/main" id="{00000000-0008-0000-0100-0000F4000000}"/>
            </a:ext>
          </a:extLst>
        </xdr:cNvPr>
        <xdr:cNvCxnSpPr/>
      </xdr:nvCxnSpPr>
      <xdr:spPr bwMode="auto">
        <a:xfrm>
          <a:off x="15408391" y="170785634"/>
          <a:ext cx="0" cy="4597631"/>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4"/>
  <sheetViews>
    <sheetView view="pageBreakPreview" zoomScale="85" zoomScaleNormal="100" zoomScaleSheetLayoutView="85" workbookViewId="0">
      <selection activeCell="T19" sqref="T19:V19"/>
    </sheetView>
  </sheetViews>
  <sheetFormatPr defaultColWidth="9" defaultRowHeight="19.5" customHeight="1"/>
  <cols>
    <col min="1" max="55" width="1.625" style="1" customWidth="1"/>
    <col min="56" max="16384" width="9" style="1"/>
  </cols>
  <sheetData>
    <row r="1" spans="1:65" ht="19.5" customHeight="1">
      <c r="A1" s="16" t="s">
        <v>174</v>
      </c>
    </row>
    <row r="2" spans="1:65" ht="19.5" customHeight="1" thickBot="1"/>
    <row r="3" spans="1:65" ht="19.5" customHeight="1">
      <c r="A3" s="616" t="s">
        <v>175</v>
      </c>
      <c r="B3" s="617"/>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c r="AY3" s="617"/>
      <c r="AZ3" s="617"/>
      <c r="BA3" s="617"/>
      <c r="BB3" s="617"/>
      <c r="BC3" s="618"/>
    </row>
    <row r="4" spans="1:65" ht="19.5" customHeight="1" thickBot="1">
      <c r="A4" s="619"/>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1"/>
    </row>
    <row r="5" spans="1:65" ht="19.5" customHeight="1">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row>
    <row r="6" spans="1:65" ht="19.5" customHeight="1">
      <c r="B6" s="622" t="s">
        <v>176</v>
      </c>
      <c r="C6" s="622"/>
      <c r="D6" s="622"/>
      <c r="E6" s="622"/>
      <c r="F6" s="622"/>
      <c r="G6" s="622"/>
      <c r="H6" s="622"/>
      <c r="I6" s="622"/>
      <c r="J6" s="622"/>
      <c r="K6" s="622"/>
      <c r="L6" s="622"/>
      <c r="M6" s="622"/>
      <c r="N6" s="622"/>
      <c r="O6" s="622"/>
      <c r="P6" s="622"/>
      <c r="Q6" s="622"/>
      <c r="R6" s="622"/>
      <c r="S6" s="622"/>
      <c r="T6" s="622" t="s">
        <v>177</v>
      </c>
      <c r="U6" s="622"/>
      <c r="V6" s="622"/>
      <c r="W6" s="622"/>
      <c r="X6" s="622"/>
      <c r="Y6" s="622"/>
      <c r="Z6" s="622"/>
      <c r="AA6" s="622"/>
      <c r="AB6" s="622"/>
      <c r="AC6" s="622"/>
      <c r="AD6" s="622"/>
      <c r="AE6" s="622"/>
      <c r="AF6" s="622"/>
      <c r="AG6" s="622"/>
      <c r="AH6" s="622"/>
      <c r="AI6" s="622"/>
      <c r="AJ6" s="622"/>
      <c r="AK6" s="622"/>
      <c r="AL6" s="622"/>
      <c r="AM6" s="622" t="s">
        <v>178</v>
      </c>
      <c r="AN6" s="622"/>
      <c r="AO6" s="622"/>
      <c r="AP6" s="622"/>
      <c r="AQ6" s="622"/>
      <c r="AR6" s="622"/>
      <c r="AS6" s="622"/>
      <c r="AT6" s="622"/>
      <c r="AU6" s="622"/>
      <c r="AV6" s="622"/>
      <c r="AW6" s="622"/>
      <c r="AX6" s="622"/>
      <c r="AY6" s="622"/>
      <c r="AZ6" s="622"/>
      <c r="BA6" s="622"/>
      <c r="BB6" s="622"/>
      <c r="BC6" s="622"/>
    </row>
    <row r="7" spans="1:65" ht="19.5" customHeight="1">
      <c r="A7" s="18" t="s">
        <v>179</v>
      </c>
      <c r="B7" s="18"/>
      <c r="C7" s="18"/>
      <c r="D7" s="18"/>
      <c r="E7" s="18"/>
      <c r="F7" s="18"/>
      <c r="G7" s="19"/>
      <c r="H7" s="19"/>
      <c r="I7" s="19"/>
      <c r="J7" s="19"/>
      <c r="K7" s="19"/>
      <c r="L7" s="19"/>
      <c r="M7" s="19"/>
      <c r="N7" s="19"/>
      <c r="O7" s="19"/>
      <c r="P7" s="19"/>
      <c r="Q7" s="19"/>
      <c r="R7" s="19"/>
      <c r="S7" s="19"/>
      <c r="T7" s="18"/>
      <c r="U7" s="18"/>
      <c r="V7" s="18"/>
      <c r="W7" s="18"/>
      <c r="X7" s="18"/>
      <c r="Y7" s="18"/>
      <c r="Z7" s="18"/>
      <c r="AA7" s="18"/>
      <c r="AB7" s="19"/>
      <c r="AC7" s="19"/>
      <c r="AD7" s="19"/>
      <c r="AE7" s="19"/>
      <c r="AF7" s="19"/>
      <c r="AG7" s="19"/>
      <c r="AH7" s="19"/>
      <c r="AI7" s="19"/>
      <c r="AJ7" s="19"/>
      <c r="AK7" s="19"/>
      <c r="AL7" s="18"/>
      <c r="AM7" s="18"/>
      <c r="AN7" s="18"/>
      <c r="AO7" s="18"/>
      <c r="AP7" s="18"/>
      <c r="AQ7" s="18"/>
      <c r="AR7" s="18"/>
      <c r="AS7" s="18"/>
      <c r="AT7" s="18"/>
      <c r="AU7" s="18"/>
      <c r="AV7" s="19"/>
      <c r="AW7" s="19"/>
      <c r="AX7" s="19"/>
      <c r="AY7" s="19"/>
      <c r="AZ7" s="19"/>
      <c r="BA7" s="19"/>
      <c r="BB7" s="19"/>
      <c r="BC7" s="19"/>
    </row>
    <row r="8" spans="1:65" ht="5.0999999999999996" customHeight="1" thickBot="1">
      <c r="A8" s="3"/>
      <c r="B8" s="3"/>
      <c r="C8" s="3"/>
      <c r="D8" s="3"/>
      <c r="E8" s="3"/>
      <c r="F8" s="3"/>
      <c r="T8" s="3"/>
      <c r="U8" s="3"/>
      <c r="V8" s="3"/>
      <c r="W8" s="3"/>
      <c r="X8" s="3"/>
      <c r="Y8" s="3"/>
      <c r="Z8" s="3"/>
      <c r="AA8" s="3"/>
      <c r="AM8" s="3"/>
      <c r="AN8" s="3"/>
    </row>
    <row r="9" spans="1:65" ht="19.5" customHeight="1" thickBot="1">
      <c r="B9" s="1" t="s">
        <v>406</v>
      </c>
      <c r="T9" s="613" t="s">
        <v>180</v>
      </c>
      <c r="U9" s="614"/>
      <c r="V9" s="615"/>
      <c r="Y9" s="1" t="s">
        <v>181</v>
      </c>
      <c r="AM9" s="1" t="s">
        <v>182</v>
      </c>
      <c r="BK9" s="20"/>
      <c r="BL9" s="20"/>
      <c r="BM9" s="20"/>
    </row>
    <row r="10" spans="1:65" ht="5.0999999999999996" customHeight="1" thickBot="1">
      <c r="A10" s="3"/>
      <c r="B10" s="3"/>
      <c r="C10" s="3"/>
      <c r="D10" s="3"/>
      <c r="E10" s="3"/>
      <c r="F10" s="3"/>
      <c r="T10" s="3"/>
      <c r="U10" s="3"/>
      <c r="V10" s="3"/>
      <c r="W10" s="3"/>
      <c r="X10" s="3"/>
      <c r="Y10" s="3"/>
      <c r="Z10" s="3"/>
      <c r="AA10" s="3"/>
      <c r="AM10" s="3"/>
      <c r="AN10" s="3"/>
    </row>
    <row r="11" spans="1:65" ht="19.5" customHeight="1" thickBot="1">
      <c r="B11" s="1" t="s">
        <v>407</v>
      </c>
      <c r="T11" s="613" t="s">
        <v>180</v>
      </c>
      <c r="U11" s="614"/>
      <c r="V11" s="615"/>
      <c r="Y11" s="1" t="s">
        <v>181</v>
      </c>
      <c r="AM11" s="1" t="s">
        <v>182</v>
      </c>
      <c r="BK11" s="20"/>
      <c r="BL11" s="20"/>
      <c r="BM11" s="20"/>
    </row>
    <row r="12" spans="1:65" ht="5.0999999999999996" customHeight="1" thickBot="1">
      <c r="A12" s="3"/>
      <c r="B12" s="3"/>
      <c r="C12" s="3"/>
      <c r="D12" s="3"/>
      <c r="E12" s="3"/>
      <c r="F12" s="3"/>
      <c r="T12" s="3"/>
      <c r="U12" s="3"/>
      <c r="V12" s="3"/>
      <c r="W12" s="3"/>
      <c r="X12" s="3"/>
      <c r="Y12" s="3"/>
      <c r="Z12" s="3"/>
      <c r="AA12" s="3"/>
      <c r="AM12" s="3"/>
      <c r="AN12" s="3"/>
    </row>
    <row r="13" spans="1:65" ht="19.5" customHeight="1" thickBot="1">
      <c r="B13" s="1" t="s">
        <v>183</v>
      </c>
      <c r="T13" s="613" t="s">
        <v>180</v>
      </c>
      <c r="U13" s="614"/>
      <c r="V13" s="615"/>
      <c r="Y13" s="1" t="s">
        <v>181</v>
      </c>
      <c r="AM13" s="1" t="s">
        <v>182</v>
      </c>
    </row>
    <row r="14" spans="1:65" ht="5.0999999999999996" customHeight="1" thickBot="1">
      <c r="A14" s="3"/>
      <c r="B14" s="3"/>
      <c r="C14" s="3"/>
      <c r="D14" s="3"/>
      <c r="E14" s="3"/>
      <c r="F14" s="3"/>
      <c r="T14" s="3"/>
      <c r="U14" s="3"/>
      <c r="V14" s="3"/>
      <c r="W14" s="3"/>
      <c r="X14" s="3"/>
      <c r="Y14" s="3"/>
      <c r="Z14" s="3"/>
      <c r="AA14" s="3"/>
      <c r="AM14" s="3"/>
      <c r="AN14" s="3"/>
    </row>
    <row r="15" spans="1:65" ht="19.5" customHeight="1" thickBot="1">
      <c r="B15" s="1" t="s">
        <v>184</v>
      </c>
      <c r="T15" s="613" t="s">
        <v>180</v>
      </c>
      <c r="U15" s="614"/>
      <c r="V15" s="615"/>
      <c r="Y15" s="1" t="s">
        <v>181</v>
      </c>
      <c r="AM15" s="1" t="s">
        <v>182</v>
      </c>
    </row>
    <row r="16" spans="1:65" ht="5.0999999999999996" customHeight="1">
      <c r="A16" s="3"/>
      <c r="B16" s="3"/>
      <c r="C16" s="3"/>
      <c r="D16" s="3"/>
      <c r="E16" s="3"/>
      <c r="F16" s="3"/>
      <c r="T16" s="3"/>
      <c r="U16" s="3"/>
      <c r="V16" s="3"/>
      <c r="W16" s="3"/>
      <c r="X16" s="3"/>
      <c r="Y16" s="3"/>
      <c r="Z16" s="3"/>
      <c r="AA16" s="3"/>
      <c r="AM16" s="3"/>
      <c r="AN16" s="3"/>
    </row>
    <row r="17" spans="1:69" ht="19.5" customHeight="1">
      <c r="A17" s="18" t="s">
        <v>185</v>
      </c>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8"/>
      <c r="AN17" s="18"/>
      <c r="AO17" s="18"/>
      <c r="AP17" s="18"/>
      <c r="AQ17" s="18"/>
      <c r="AR17" s="18"/>
      <c r="AS17" s="18"/>
      <c r="AT17" s="18"/>
      <c r="AU17" s="18"/>
      <c r="AV17" s="19"/>
      <c r="AW17" s="19"/>
      <c r="AX17" s="19"/>
      <c r="AY17" s="19"/>
      <c r="AZ17" s="19"/>
      <c r="BA17" s="19"/>
      <c r="BB17" s="19"/>
      <c r="BC17" s="19"/>
      <c r="BE17" s="190" t="s">
        <v>186</v>
      </c>
    </row>
    <row r="18" spans="1:69" ht="5.0999999999999996" customHeight="1" thickBot="1">
      <c r="A18" s="3"/>
      <c r="B18" s="3"/>
      <c r="C18" s="3"/>
      <c r="D18" s="3"/>
      <c r="E18" s="3"/>
      <c r="F18" s="3"/>
      <c r="T18" s="3"/>
      <c r="U18" s="3"/>
      <c r="V18" s="3"/>
      <c r="W18" s="3"/>
      <c r="X18" s="3"/>
      <c r="Y18" s="3"/>
      <c r="Z18" s="3"/>
      <c r="AA18" s="3"/>
      <c r="AM18" s="3"/>
      <c r="AN18" s="3"/>
      <c r="BE18" s="191"/>
    </row>
    <row r="19" spans="1:69" ht="19.5" customHeight="1" thickBot="1">
      <c r="B19" s="1" t="s">
        <v>187</v>
      </c>
      <c r="T19" s="613" t="s">
        <v>180</v>
      </c>
      <c r="U19" s="614"/>
      <c r="V19" s="615"/>
      <c r="Y19" s="1" t="s">
        <v>188</v>
      </c>
      <c r="AM19" s="1" t="s">
        <v>182</v>
      </c>
      <c r="BE19" s="190" t="s">
        <v>189</v>
      </c>
    </row>
    <row r="20" spans="1:69" ht="5.0999999999999996" customHeight="1">
      <c r="A20" s="3"/>
      <c r="B20" s="3"/>
      <c r="C20" s="3"/>
      <c r="D20" s="3"/>
      <c r="E20" s="3"/>
      <c r="F20" s="3"/>
      <c r="T20" s="3"/>
      <c r="U20" s="3"/>
      <c r="V20" s="3"/>
      <c r="W20" s="3"/>
      <c r="X20" s="3"/>
      <c r="Y20" s="3"/>
      <c r="Z20" s="3"/>
      <c r="AA20" s="3"/>
      <c r="AM20" s="3"/>
      <c r="AN20" s="3"/>
      <c r="BE20" s="3"/>
    </row>
    <row r="21" spans="1:69" ht="19.5" customHeight="1">
      <c r="BF21" s="20"/>
      <c r="BG21" s="20"/>
      <c r="BH21" s="20"/>
      <c r="BI21" s="20"/>
      <c r="BJ21" s="20"/>
      <c r="BK21" s="20"/>
      <c r="BL21" s="20"/>
      <c r="BM21" s="20"/>
      <c r="BN21" s="20"/>
    </row>
    <row r="22" spans="1:69" ht="19.5" customHeight="1">
      <c r="BF22" s="20"/>
      <c r="BG22" s="20"/>
      <c r="BH22" s="20"/>
      <c r="BI22" s="21"/>
      <c r="BJ22" s="21"/>
      <c r="BK22" s="21"/>
      <c r="BL22" s="21"/>
      <c r="BM22" s="21"/>
      <c r="BN22" s="21"/>
    </row>
    <row r="23" spans="1:69" ht="19.5" customHeight="1">
      <c r="BI23" s="21"/>
      <c r="BJ23" s="21"/>
      <c r="BK23" s="21"/>
      <c r="BL23" s="21"/>
      <c r="BM23" s="21"/>
      <c r="BN23" s="21"/>
    </row>
    <row r="24" spans="1:69" ht="19.5" customHeight="1">
      <c r="BI24" s="20"/>
      <c r="BJ24" s="21"/>
      <c r="BK24" s="21"/>
      <c r="BL24" s="21"/>
      <c r="BM24" s="21"/>
      <c r="BN24" s="21"/>
    </row>
    <row r="25" spans="1:69" ht="19.5" customHeight="1">
      <c r="BE25" s="22"/>
      <c r="BF25" s="20"/>
      <c r="BG25" s="20"/>
      <c r="BH25" s="20"/>
      <c r="BI25" s="21"/>
      <c r="BJ25" s="21"/>
      <c r="BK25" s="21"/>
      <c r="BL25" s="21"/>
      <c r="BM25" s="21"/>
      <c r="BN25" s="21"/>
    </row>
    <row r="26" spans="1:69" ht="19.5" customHeight="1">
      <c r="BE26" s="22"/>
    </row>
    <row r="27" spans="1:69" ht="19.5" customHeight="1">
      <c r="BE27" s="22"/>
    </row>
    <row r="28" spans="1:69" ht="19.5" customHeight="1">
      <c r="BE28" s="22"/>
      <c r="BG28" s="20" t="str">
        <f>IF(BF22&lt;&gt;"",RIGHT(BF22,LEN(BF22)-1),"")</f>
        <v/>
      </c>
      <c r="BH28" s="20"/>
      <c r="BI28" s="21"/>
      <c r="BJ28" s="21"/>
      <c r="BK28" s="21"/>
      <c r="BL28" s="21"/>
      <c r="BM28" s="21"/>
      <c r="BN28" s="21"/>
    </row>
    <row r="29" spans="1:69" ht="19.5" customHeight="1">
      <c r="BD29" s="22" t="s">
        <v>190</v>
      </c>
      <c r="BE29" s="1">
        <f>COUNTIF(対象災害選択シート!T9:V14,"○")</f>
        <v>3</v>
      </c>
      <c r="BF29" s="1" t="str">
        <f>IF(対象災害選択シート!$T$9="○","　洪水（荒川）","")&amp;IF(対象災害選択シート!$T$11="○","　洪水（神田川）","")&amp;IF(対象災害選択シート!$T$13="○","　高潮","")</f>
        <v>　洪水（荒川）　洪水（神田川）　高潮</v>
      </c>
      <c r="BG29" s="20" t="s">
        <v>191</v>
      </c>
      <c r="BH29" s="20" t="str">
        <f>IF(BF29&lt;&gt;"",RIGHT(BF29,LEN(BF29)-1),"")</f>
        <v>洪水（荒川）　洪水（神田川）　高潮</v>
      </c>
      <c r="BI29" s="20" t="s">
        <v>192</v>
      </c>
      <c r="BJ29" s="20" t="s">
        <v>404</v>
      </c>
      <c r="BK29" s="21"/>
      <c r="BL29" s="21"/>
      <c r="BM29" s="21"/>
      <c r="BN29" s="21"/>
    </row>
    <row r="30" spans="1:69" ht="19.5" customHeight="1">
      <c r="BD30" s="22"/>
      <c r="BE30" s="23">
        <f>COUNTIF(対象災害選択シート!T9:V15,"○")</f>
        <v>4</v>
      </c>
      <c r="BF30" s="20"/>
      <c r="BG30" s="20" t="s">
        <v>405</v>
      </c>
      <c r="BH30" s="20"/>
      <c r="BI30" s="20"/>
      <c r="BJ30" s="20"/>
      <c r="BK30" s="21"/>
      <c r="BL30" s="21"/>
      <c r="BM30" s="21"/>
      <c r="BN30" s="21"/>
    </row>
    <row r="31" spans="1:69" ht="19.5" customHeight="1">
      <c r="BD31" s="22" t="s">
        <v>193</v>
      </c>
      <c r="BE31" s="22">
        <f>COUNTIF(対象災害選択シート!T9:V15,"○")</f>
        <v>4</v>
      </c>
      <c r="BF31" s="20" t="str">
        <f>IF(対象災害選択シート!T9="○","・洪水（荒川）時","")&amp;IF(対象災害選択シート!T11="○","・洪水（神田川）時","")&amp;IF(対象災害選択シート!T13="○","・高潮時","")&amp;IF(対象災害選択シート!T15="○","・土砂災害の発生時","")</f>
        <v>・洪水（荒川）時・洪水（神田川）時・高潮時・土砂災害の発生時</v>
      </c>
      <c r="BG31" s="20"/>
      <c r="BH31" s="20"/>
      <c r="BI31" s="20" t="s">
        <v>194</v>
      </c>
      <c r="BJ31" s="20" t="s">
        <v>391</v>
      </c>
      <c r="BK31" s="3" t="str">
        <f>IF(BF31&lt;&gt;"",RIGHT(BF31,LEN(BF31)-1),"")</f>
        <v>洪水（荒川）時・洪水（神田川）時・高潮時・土砂災害の発生時</v>
      </c>
      <c r="BL31" s="3" t="s">
        <v>195</v>
      </c>
      <c r="BN31" s="21"/>
      <c r="BO31" s="21"/>
      <c r="BP31" s="21"/>
      <c r="BQ31" s="21"/>
    </row>
    <row r="32" spans="1:69" ht="19.5" customHeight="1">
      <c r="BD32" s="24"/>
      <c r="BE32" s="22">
        <f>COUNTIF(対象災害選択シート!$T$9:$V$13,"○")</f>
        <v>3</v>
      </c>
      <c r="BF32" s="20" t="str">
        <f>IF(対象災害選択シート!T9="○","・洪水（荒川）","")&amp;IF(対象災害選択シート!T11="○","・洪水（神田川）","")&amp;IF(対象災害選択シート!T13="○","・高潮","")&amp;IF(対象災害選択シート!T15="○","・土砂災害","")</f>
        <v>・洪水（荒川）・洪水（神田川）・高潮・土砂災害</v>
      </c>
      <c r="BG32" s="20"/>
      <c r="BH32" s="20"/>
      <c r="BI32" s="20" t="s">
        <v>392</v>
      </c>
      <c r="BJ32" s="20" t="str">
        <f>IF(BF32&lt;&gt;"",RIGHT(BF32,LEN(BF32)-1),"")</f>
        <v>洪水（荒川）・洪水（神田川）・高潮・土砂災害</v>
      </c>
      <c r="BK32" s="20" t="s">
        <v>196</v>
      </c>
      <c r="BL32" s="21"/>
      <c r="BM32" s="21"/>
      <c r="BN32" s="21"/>
      <c r="BO32" s="21"/>
      <c r="BP32" s="21"/>
      <c r="BQ32" s="21"/>
    </row>
    <row r="33" spans="56:69" ht="19.5" customHeight="1">
      <c r="BD33" s="24"/>
      <c r="BE33" s="22"/>
      <c r="BF33" s="25" t="s">
        <v>197</v>
      </c>
      <c r="BG33" s="20" t="str">
        <f>IF(BE32&lt;&gt;0,"、水防法","")&amp;IF(対象災害選択シート!T15="○","、土砂災害防止法","")</f>
        <v>、水防法、土砂災害防止法</v>
      </c>
      <c r="BH33" s="20"/>
      <c r="BI33" s="20"/>
      <c r="BJ33" s="20"/>
      <c r="BK33" s="20" t="str">
        <f>IF(BG33&lt;&gt;"",RIGHT(BG33,LEN(BG33)-1),"")</f>
        <v>水防法、土砂災害防止法</v>
      </c>
      <c r="BL33" s="3" t="str">
        <f>BF33&amp;BK33</f>
        <v>関連法：水防法、土砂災害防止法</v>
      </c>
      <c r="BM33" s="21"/>
      <c r="BN33" s="21"/>
      <c r="BO33" s="21"/>
      <c r="BP33" s="21"/>
      <c r="BQ33" s="21"/>
    </row>
    <row r="34" spans="56:69" ht="19.5" customHeight="1">
      <c r="BD34" s="21" t="s">
        <v>198</v>
      </c>
      <c r="BE34" s="22">
        <f>COUNTIF(対象災害選択シート!T9:V15,"○")</f>
        <v>4</v>
      </c>
      <c r="BF34" s="20" t="str">
        <f>IF(対象災害選択シート!BF31&lt;&gt;"",RIGHT(対象災害選択シート!BF31,LEN(対象災害選択シート!BF31)-1),"")</f>
        <v>洪水（荒川）時・洪水（神田川）時・高潮時・土砂災害の発生時</v>
      </c>
      <c r="BG34" s="20" t="s">
        <v>199</v>
      </c>
      <c r="BL34" s="21"/>
      <c r="BM34" s="21"/>
      <c r="BN34" s="21"/>
    </row>
  </sheetData>
  <mergeCells count="9">
    <mergeCell ref="T13:V13"/>
    <mergeCell ref="T15:V15"/>
    <mergeCell ref="T19:V19"/>
    <mergeCell ref="A3:BC4"/>
    <mergeCell ref="B6:S6"/>
    <mergeCell ref="T6:AL6"/>
    <mergeCell ref="AM6:BC6"/>
    <mergeCell ref="T9:V9"/>
    <mergeCell ref="T11:V11"/>
  </mergeCells>
  <phoneticPr fontId="1"/>
  <dataValidations count="1">
    <dataValidation type="list" allowBlank="1" showInputMessage="1" showErrorMessage="1" sqref="T9 T11 T13 T15 T19"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A1044"/>
  <sheetViews>
    <sheetView tabSelected="1" view="pageBreakPreview" topLeftCell="A368" zoomScale="85" zoomScaleNormal="85" zoomScaleSheetLayoutView="85" workbookViewId="0">
      <selection activeCell="BR380" sqref="BR380:CF380"/>
    </sheetView>
  </sheetViews>
  <sheetFormatPr defaultColWidth="9" defaultRowHeight="18.75" customHeight="1"/>
  <cols>
    <col min="1" max="134" width="1.625" style="26" customWidth="1"/>
    <col min="135" max="135" width="9" style="22" customWidth="1"/>
    <col min="136" max="224" width="9" style="20" customWidth="1"/>
    <col min="225" max="16384" width="9" style="20"/>
  </cols>
  <sheetData>
    <row r="1" spans="1:135" ht="13.5"/>
    <row r="2" spans="1:135" ht="18.75" customHeight="1">
      <c r="A2" s="27"/>
      <c r="B2" s="27"/>
      <c r="C2" s="27"/>
      <c r="D2" s="27"/>
      <c r="E2" s="27"/>
      <c r="F2" s="27"/>
      <c r="G2" s="27"/>
      <c r="H2" s="27"/>
      <c r="I2" s="27"/>
      <c r="J2" s="27"/>
      <c r="K2" s="28"/>
      <c r="L2" s="28"/>
      <c r="M2" s="28"/>
      <c r="N2" s="28"/>
      <c r="O2" s="28"/>
      <c r="P2" s="28"/>
      <c r="Q2" s="28"/>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8"/>
      <c r="BP2" s="28"/>
      <c r="BQ2" s="28"/>
      <c r="BR2" s="28"/>
      <c r="BS2" s="28"/>
      <c r="BT2" s="28"/>
      <c r="BU2" s="28"/>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55" t="s">
        <v>200</v>
      </c>
      <c r="DT2" s="256"/>
      <c r="DU2" s="256"/>
      <c r="DV2" s="256"/>
      <c r="DW2" s="256"/>
      <c r="DX2" s="256"/>
      <c r="DY2" s="256"/>
      <c r="DZ2" s="257"/>
      <c r="EA2" s="27"/>
      <c r="EB2" s="27"/>
      <c r="EC2" s="27"/>
      <c r="ED2" s="27"/>
      <c r="EE2" s="23"/>
    </row>
    <row r="3" spans="1:135" ht="18.75" customHeight="1">
      <c r="A3" s="27"/>
      <c r="B3" s="27"/>
      <c r="C3" s="27"/>
      <c r="D3" s="27"/>
      <c r="E3" s="27"/>
      <c r="F3" s="27"/>
      <c r="G3" s="27"/>
      <c r="H3" s="27"/>
      <c r="I3" s="27"/>
      <c r="J3" s="27"/>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7"/>
      <c r="AR3" s="27"/>
      <c r="AS3" s="27"/>
      <c r="AT3" s="27"/>
      <c r="AU3" s="27"/>
      <c r="AV3" s="27"/>
      <c r="AW3" s="27"/>
      <c r="AX3" s="27"/>
      <c r="AY3" s="27"/>
      <c r="AZ3" s="27"/>
      <c r="BA3" s="27"/>
      <c r="BB3" s="27"/>
      <c r="BC3" s="27"/>
      <c r="BD3" s="27"/>
      <c r="BE3" s="27"/>
      <c r="BF3" s="27"/>
      <c r="BG3" s="27"/>
      <c r="BH3" s="27"/>
      <c r="BI3" s="27"/>
      <c r="BJ3" s="27"/>
      <c r="BK3" s="27"/>
      <c r="BL3" s="27"/>
      <c r="BM3" s="27"/>
      <c r="BN3" s="27"/>
      <c r="BO3" s="29"/>
      <c r="BP3" s="29"/>
      <c r="BQ3" s="29"/>
      <c r="BR3" s="29"/>
      <c r="BS3" s="29"/>
      <c r="BT3" s="29"/>
      <c r="BU3" s="29"/>
      <c r="BV3" s="29"/>
      <c r="BW3" s="29"/>
      <c r="BX3" s="29"/>
      <c r="BY3" s="29"/>
      <c r="BZ3" s="29"/>
      <c r="CA3" s="29"/>
      <c r="CB3" s="29"/>
      <c r="CC3" s="29"/>
      <c r="CD3" s="29"/>
      <c r="CE3" s="29"/>
      <c r="CF3" s="29"/>
      <c r="CG3" s="29"/>
      <c r="CH3" s="29"/>
      <c r="CI3" s="29"/>
      <c r="CJ3" s="29"/>
      <c r="CK3" s="29"/>
      <c r="CL3" s="29"/>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58"/>
      <c r="DT3" s="259"/>
      <c r="DU3" s="259"/>
      <c r="DV3" s="259"/>
      <c r="DW3" s="259"/>
      <c r="DX3" s="259"/>
      <c r="DY3" s="259"/>
      <c r="DZ3" s="260"/>
      <c r="EA3" s="27"/>
      <c r="EB3" s="27"/>
      <c r="EC3" s="27"/>
      <c r="ED3" s="27"/>
      <c r="EE3" s="23"/>
    </row>
    <row r="4" spans="1:135" ht="18.75" customHeight="1">
      <c r="A4" s="27"/>
      <c r="B4" s="27"/>
      <c r="C4" s="261" t="s">
        <v>272</v>
      </c>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c r="BB4" s="261"/>
      <c r="BC4" s="261"/>
      <c r="BD4" s="261"/>
      <c r="BE4" s="261"/>
      <c r="BF4" s="261"/>
      <c r="BG4" s="261"/>
      <c r="BH4" s="261"/>
      <c r="BI4" s="261"/>
      <c r="BJ4" s="261"/>
      <c r="BK4" s="261"/>
      <c r="BL4" s="261"/>
      <c r="BM4" s="27"/>
      <c r="BN4" s="27"/>
      <c r="BO4" s="27"/>
      <c r="BP4" s="27"/>
      <c r="BQ4" s="261" t="s">
        <v>272</v>
      </c>
      <c r="BR4" s="261"/>
      <c r="BS4" s="261"/>
      <c r="BT4" s="261"/>
      <c r="BU4" s="261"/>
      <c r="BV4" s="261"/>
      <c r="BW4" s="261"/>
      <c r="BX4" s="261"/>
      <c r="BY4" s="261"/>
      <c r="BZ4" s="261"/>
      <c r="CA4" s="261"/>
      <c r="CB4" s="261"/>
      <c r="CC4" s="261"/>
      <c r="CD4" s="261"/>
      <c r="CE4" s="261"/>
      <c r="CF4" s="261"/>
      <c r="CG4" s="261"/>
      <c r="CH4" s="261"/>
      <c r="CI4" s="261"/>
      <c r="CJ4" s="261"/>
      <c r="CK4" s="261"/>
      <c r="CL4" s="261"/>
      <c r="CM4" s="261"/>
      <c r="CN4" s="261"/>
      <c r="CO4" s="261"/>
      <c r="CP4" s="261"/>
      <c r="CQ4" s="261"/>
      <c r="CR4" s="261"/>
      <c r="CS4" s="261"/>
      <c r="CT4" s="261"/>
      <c r="CU4" s="261"/>
      <c r="CV4" s="261"/>
      <c r="CW4" s="261"/>
      <c r="CX4" s="261"/>
      <c r="CY4" s="261"/>
      <c r="CZ4" s="261"/>
      <c r="DA4" s="261"/>
      <c r="DB4" s="261"/>
      <c r="DC4" s="261"/>
      <c r="DD4" s="261"/>
      <c r="DE4" s="261"/>
      <c r="DF4" s="261"/>
      <c r="DG4" s="261"/>
      <c r="DH4" s="261"/>
      <c r="DI4" s="261"/>
      <c r="DJ4" s="261"/>
      <c r="DK4" s="261"/>
      <c r="DL4" s="261"/>
      <c r="DM4" s="261"/>
      <c r="DN4" s="261"/>
      <c r="DO4" s="261"/>
      <c r="DP4" s="261"/>
      <c r="DQ4" s="261"/>
      <c r="DR4" s="261"/>
      <c r="DS4" s="261"/>
      <c r="DT4" s="261"/>
      <c r="DU4" s="261"/>
      <c r="DV4" s="261"/>
      <c r="DW4" s="261"/>
      <c r="DX4" s="261"/>
      <c r="DY4" s="261"/>
      <c r="DZ4" s="261"/>
      <c r="EA4" s="27"/>
      <c r="EB4" s="27"/>
      <c r="EC4" s="27"/>
      <c r="ED4" s="27"/>
      <c r="EE4" s="23"/>
    </row>
    <row r="5" spans="1:135" ht="18.75" customHeight="1">
      <c r="A5" s="27"/>
      <c r="B5" s="27"/>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c r="AW5" s="261"/>
      <c r="AX5" s="261"/>
      <c r="AY5" s="261"/>
      <c r="AZ5" s="261"/>
      <c r="BA5" s="261"/>
      <c r="BB5" s="261"/>
      <c r="BC5" s="261"/>
      <c r="BD5" s="261"/>
      <c r="BE5" s="261"/>
      <c r="BF5" s="261"/>
      <c r="BG5" s="261"/>
      <c r="BH5" s="261"/>
      <c r="BI5" s="261"/>
      <c r="BJ5" s="261"/>
      <c r="BK5" s="261"/>
      <c r="BL5" s="261"/>
      <c r="BM5" s="27"/>
      <c r="BN5" s="27"/>
      <c r="BO5" s="27"/>
      <c r="BP5" s="27"/>
      <c r="BQ5" s="261"/>
      <c r="BR5" s="261"/>
      <c r="BS5" s="261"/>
      <c r="BT5" s="261"/>
      <c r="BU5" s="261"/>
      <c r="BV5" s="261"/>
      <c r="BW5" s="261"/>
      <c r="BX5" s="261"/>
      <c r="BY5" s="261"/>
      <c r="BZ5" s="261"/>
      <c r="CA5" s="261"/>
      <c r="CB5" s="261"/>
      <c r="CC5" s="261"/>
      <c r="CD5" s="261"/>
      <c r="CE5" s="261"/>
      <c r="CF5" s="261"/>
      <c r="CG5" s="261"/>
      <c r="CH5" s="261"/>
      <c r="CI5" s="261"/>
      <c r="CJ5" s="261"/>
      <c r="CK5" s="261"/>
      <c r="CL5" s="261"/>
      <c r="CM5" s="261"/>
      <c r="CN5" s="261"/>
      <c r="CO5" s="261"/>
      <c r="CP5" s="261"/>
      <c r="CQ5" s="261"/>
      <c r="CR5" s="261"/>
      <c r="CS5" s="261"/>
      <c r="CT5" s="261"/>
      <c r="CU5" s="261"/>
      <c r="CV5" s="261"/>
      <c r="CW5" s="261"/>
      <c r="CX5" s="261"/>
      <c r="CY5" s="261"/>
      <c r="CZ5" s="261"/>
      <c r="DA5" s="261"/>
      <c r="DB5" s="261"/>
      <c r="DC5" s="261"/>
      <c r="DD5" s="261"/>
      <c r="DE5" s="261"/>
      <c r="DF5" s="261"/>
      <c r="DG5" s="261"/>
      <c r="DH5" s="261"/>
      <c r="DI5" s="261"/>
      <c r="DJ5" s="261"/>
      <c r="DK5" s="261"/>
      <c r="DL5" s="261"/>
      <c r="DM5" s="261"/>
      <c r="DN5" s="261"/>
      <c r="DO5" s="261"/>
      <c r="DP5" s="261"/>
      <c r="DQ5" s="261"/>
      <c r="DR5" s="261"/>
      <c r="DS5" s="261"/>
      <c r="DT5" s="261"/>
      <c r="DU5" s="261"/>
      <c r="DV5" s="261"/>
      <c r="DW5" s="261"/>
      <c r="DX5" s="261"/>
      <c r="DY5" s="261"/>
      <c r="DZ5" s="261"/>
      <c r="EA5" s="27"/>
      <c r="EB5" s="27"/>
      <c r="EC5" s="27"/>
      <c r="ED5" s="27"/>
      <c r="EE5" s="23"/>
    </row>
    <row r="6" spans="1:135" ht="18.75" customHeight="1">
      <c r="A6" s="27"/>
      <c r="B6" s="27"/>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c r="BM6" s="27"/>
      <c r="BN6" s="27"/>
      <c r="BO6" s="27"/>
      <c r="BP6" s="27"/>
      <c r="BQ6" s="261"/>
      <c r="BR6" s="261"/>
      <c r="BS6" s="261"/>
      <c r="BT6" s="261"/>
      <c r="BU6" s="261"/>
      <c r="BV6" s="261"/>
      <c r="BW6" s="261"/>
      <c r="BX6" s="261"/>
      <c r="BY6" s="261"/>
      <c r="BZ6" s="261"/>
      <c r="CA6" s="261"/>
      <c r="CB6" s="261"/>
      <c r="CC6" s="261"/>
      <c r="CD6" s="261"/>
      <c r="CE6" s="261"/>
      <c r="CF6" s="261"/>
      <c r="CG6" s="261"/>
      <c r="CH6" s="261"/>
      <c r="CI6" s="261"/>
      <c r="CJ6" s="261"/>
      <c r="CK6" s="261"/>
      <c r="CL6" s="261"/>
      <c r="CM6" s="261"/>
      <c r="CN6" s="261"/>
      <c r="CO6" s="261"/>
      <c r="CP6" s="261"/>
      <c r="CQ6" s="261"/>
      <c r="CR6" s="261"/>
      <c r="CS6" s="261"/>
      <c r="CT6" s="261"/>
      <c r="CU6" s="261"/>
      <c r="CV6" s="261"/>
      <c r="CW6" s="261"/>
      <c r="CX6" s="261"/>
      <c r="CY6" s="261"/>
      <c r="CZ6" s="261"/>
      <c r="DA6" s="261"/>
      <c r="DB6" s="261"/>
      <c r="DC6" s="261"/>
      <c r="DD6" s="261"/>
      <c r="DE6" s="261"/>
      <c r="DF6" s="261"/>
      <c r="DG6" s="261"/>
      <c r="DH6" s="261"/>
      <c r="DI6" s="261"/>
      <c r="DJ6" s="261"/>
      <c r="DK6" s="261"/>
      <c r="DL6" s="261"/>
      <c r="DM6" s="261"/>
      <c r="DN6" s="261"/>
      <c r="DO6" s="261"/>
      <c r="DP6" s="261"/>
      <c r="DQ6" s="261"/>
      <c r="DR6" s="261"/>
      <c r="DS6" s="261"/>
      <c r="DT6" s="261"/>
      <c r="DU6" s="261"/>
      <c r="DV6" s="261"/>
      <c r="DW6" s="261"/>
      <c r="DX6" s="261"/>
      <c r="DY6" s="261"/>
      <c r="DZ6" s="261"/>
      <c r="EA6" s="27"/>
      <c r="EB6" s="27"/>
      <c r="EC6" s="27"/>
      <c r="ED6" s="27"/>
      <c r="EE6" s="23"/>
    </row>
    <row r="7" spans="1:135" ht="18.75" customHeight="1">
      <c r="A7" s="27"/>
      <c r="B7" s="27"/>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27"/>
      <c r="BN7" s="27"/>
      <c r="BO7" s="27"/>
      <c r="BP7" s="27"/>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27"/>
      <c r="EB7" s="27"/>
      <c r="EC7" s="27"/>
      <c r="ED7" s="27"/>
      <c r="EE7" s="23"/>
    </row>
    <row r="8" spans="1:135" ht="18.75" customHeight="1">
      <c r="A8" s="27"/>
      <c r="B8" s="27"/>
      <c r="C8" s="27"/>
      <c r="D8" s="27"/>
      <c r="E8" s="27"/>
      <c r="F8" s="27"/>
      <c r="G8" s="27"/>
      <c r="H8" s="27"/>
      <c r="I8" s="27"/>
      <c r="J8" s="27"/>
      <c r="K8" s="29"/>
      <c r="L8" s="29"/>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27"/>
      <c r="BN8" s="27"/>
      <c r="BO8" s="27"/>
      <c r="BP8" s="27"/>
      <c r="BQ8" s="27"/>
      <c r="BR8" s="27"/>
      <c r="BS8" s="27"/>
      <c r="BT8" s="27"/>
      <c r="BU8" s="27"/>
      <c r="BV8" s="27"/>
      <c r="BW8" s="27"/>
      <c r="BX8" s="27"/>
      <c r="BY8" s="29"/>
      <c r="BZ8" s="29"/>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27"/>
      <c r="EB8" s="27"/>
      <c r="EC8" s="27"/>
      <c r="ED8" s="27"/>
      <c r="EE8" s="23"/>
    </row>
    <row r="9" spans="1:135" ht="57" customHeight="1">
      <c r="A9" s="23"/>
      <c r="B9" s="23"/>
      <c r="C9" s="261" t="s">
        <v>273</v>
      </c>
      <c r="D9" s="261"/>
      <c r="E9" s="261"/>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3"/>
      <c r="BN9" s="23"/>
      <c r="BO9" s="23"/>
      <c r="BP9" s="23"/>
      <c r="BQ9" s="261" t="s">
        <v>273</v>
      </c>
      <c r="BR9" s="261"/>
      <c r="BS9" s="261"/>
      <c r="BT9" s="261"/>
      <c r="BU9" s="261"/>
      <c r="BV9" s="261"/>
      <c r="BW9" s="261"/>
      <c r="BX9" s="261"/>
      <c r="BY9" s="261"/>
      <c r="BZ9" s="261"/>
      <c r="CA9" s="261"/>
      <c r="CB9" s="261"/>
      <c r="CC9" s="261"/>
      <c r="CD9" s="261"/>
      <c r="CE9" s="261"/>
      <c r="CF9" s="261"/>
      <c r="CG9" s="261"/>
      <c r="CH9" s="261"/>
      <c r="CI9" s="261"/>
      <c r="CJ9" s="261"/>
      <c r="CK9" s="261"/>
      <c r="CL9" s="261"/>
      <c r="CM9" s="261"/>
      <c r="CN9" s="261"/>
      <c r="CO9" s="261"/>
      <c r="CP9" s="261"/>
      <c r="CQ9" s="261"/>
      <c r="CR9" s="261"/>
      <c r="CS9" s="261"/>
      <c r="CT9" s="261"/>
      <c r="CU9" s="261"/>
      <c r="CV9" s="261"/>
      <c r="CW9" s="261"/>
      <c r="CX9" s="261"/>
      <c r="CY9" s="261"/>
      <c r="CZ9" s="261"/>
      <c r="DA9" s="261"/>
      <c r="DB9" s="261"/>
      <c r="DC9" s="261"/>
      <c r="DD9" s="261"/>
      <c r="DE9" s="261"/>
      <c r="DF9" s="261"/>
      <c r="DG9" s="261"/>
      <c r="DH9" s="261"/>
      <c r="DI9" s="261"/>
      <c r="DJ9" s="261"/>
      <c r="DK9" s="261"/>
      <c r="DL9" s="261"/>
      <c r="DM9" s="261"/>
      <c r="DN9" s="261"/>
      <c r="DO9" s="261"/>
      <c r="DP9" s="261"/>
      <c r="DQ9" s="261"/>
      <c r="DR9" s="261"/>
      <c r="DS9" s="261"/>
      <c r="DT9" s="261"/>
      <c r="DU9" s="261"/>
      <c r="DV9" s="261"/>
      <c r="DW9" s="261"/>
      <c r="DX9" s="261"/>
      <c r="DY9" s="261"/>
      <c r="DZ9" s="261"/>
      <c r="EA9" s="23"/>
      <c r="EB9" s="23"/>
      <c r="EC9" s="23"/>
      <c r="ED9" s="23"/>
      <c r="EE9" s="23"/>
    </row>
    <row r="10" spans="1:135" ht="18.75" customHeight="1">
      <c r="A10" s="23"/>
      <c r="B10" s="23"/>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23"/>
      <c r="BN10" s="23"/>
      <c r="BO10" s="23"/>
      <c r="BP10" s="23"/>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23"/>
      <c r="EB10" s="23"/>
      <c r="EC10" s="23"/>
      <c r="ED10" s="23"/>
      <c r="EE10" s="23"/>
    </row>
    <row r="11" spans="1:135" ht="18.75" customHeight="1">
      <c r="A11" s="23"/>
      <c r="B11" s="23"/>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23"/>
      <c r="BN11" s="23"/>
      <c r="BO11" s="23"/>
      <c r="BP11" s="23"/>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23"/>
      <c r="EB11" s="23"/>
      <c r="EC11" s="23"/>
      <c r="ED11" s="23"/>
      <c r="EE11" s="23"/>
    </row>
    <row r="12" spans="1:135" ht="18.75" customHeight="1">
      <c r="A12" s="23"/>
      <c r="B12" s="23"/>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23"/>
      <c r="BN12" s="23"/>
      <c r="BO12" s="23"/>
      <c r="BP12" s="23"/>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23"/>
      <c r="EB12" s="23"/>
      <c r="EC12" s="23"/>
      <c r="ED12" s="23"/>
      <c r="EE12" s="23"/>
    </row>
    <row r="13" spans="1:135" ht="18.75" customHeight="1">
      <c r="A13" s="23"/>
      <c r="B13" s="23"/>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23"/>
      <c r="BN13" s="23"/>
      <c r="BO13" s="23"/>
      <c r="BP13" s="23"/>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23"/>
      <c r="EB13" s="23"/>
      <c r="EC13" s="23"/>
      <c r="ED13" s="23"/>
      <c r="EE13" s="23"/>
    </row>
    <row r="14" spans="1:135" ht="18.75" customHeight="1">
      <c r="A14" s="23"/>
      <c r="B14" s="23"/>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23"/>
      <c r="BN14" s="23"/>
      <c r="BO14" s="23"/>
      <c r="BP14" s="23"/>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23"/>
      <c r="EB14" s="23"/>
      <c r="EC14" s="23"/>
      <c r="ED14" s="23"/>
      <c r="EE14" s="23"/>
    </row>
    <row r="15" spans="1:135" ht="18.75" customHeight="1">
      <c r="A15" s="27"/>
      <c r="B15" s="27"/>
      <c r="C15" s="27"/>
      <c r="D15" s="27"/>
      <c r="E15" s="27"/>
      <c r="F15" s="27"/>
      <c r="G15" s="27"/>
      <c r="H15" s="27"/>
      <c r="I15" s="27"/>
      <c r="J15" s="27"/>
      <c r="K15" s="27"/>
      <c r="L15" s="27"/>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27"/>
      <c r="BN15" s="27"/>
      <c r="BO15" s="27"/>
      <c r="BP15" s="27"/>
      <c r="BQ15" s="27"/>
      <c r="BR15" s="27"/>
      <c r="BS15" s="27"/>
      <c r="BT15" s="27"/>
      <c r="BU15" s="27"/>
      <c r="BV15" s="27"/>
      <c r="BW15" s="27"/>
      <c r="BX15" s="27"/>
      <c r="BY15" s="27"/>
      <c r="BZ15" s="27"/>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27"/>
      <c r="EB15" s="27"/>
      <c r="EC15" s="27"/>
      <c r="ED15" s="27"/>
      <c r="EE15" s="23"/>
    </row>
    <row r="16" spans="1:135" ht="33" customHeight="1">
      <c r="A16" s="39" t="str">
        <f>IF(対象災害選択シート!BE30=0,"",IF(対象災害選択シート!BE29&lt;&gt;0,対象災害選択シート!BG29&amp;対象災害選択シート!BH29&amp;対象災害選択シート!BI29,対象災害選択シート!BJ29))</f>
        <v>　対象災害：水害（洪水（荒川）　洪水（神田川）　高潮）</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262" t="s">
        <v>410</v>
      </c>
      <c r="BP16" s="262"/>
      <c r="BQ16" s="262"/>
      <c r="BR16" s="262"/>
      <c r="BS16" s="262"/>
      <c r="BT16" s="262"/>
      <c r="BU16" s="262"/>
      <c r="BV16" s="262"/>
      <c r="BW16" s="262"/>
      <c r="BX16" s="262"/>
      <c r="BY16" s="262"/>
      <c r="BZ16" s="262"/>
      <c r="CA16" s="262"/>
      <c r="CB16" s="262"/>
      <c r="CC16" s="262"/>
      <c r="CD16" s="262"/>
      <c r="CE16" s="262"/>
      <c r="CF16" s="262"/>
      <c r="CG16" s="262"/>
      <c r="CH16" s="262"/>
      <c r="CI16" s="262"/>
      <c r="CJ16" s="262"/>
      <c r="CK16" s="262"/>
      <c r="CL16" s="262"/>
      <c r="CM16" s="262"/>
      <c r="CN16" s="262"/>
      <c r="CO16" s="262"/>
      <c r="CP16" s="262"/>
      <c r="CQ16" s="262"/>
      <c r="CR16" s="262"/>
      <c r="CS16" s="262"/>
      <c r="CT16" s="262"/>
      <c r="CU16" s="262"/>
      <c r="CV16" s="262"/>
      <c r="CW16" s="262"/>
      <c r="CX16" s="262"/>
      <c r="CY16" s="262"/>
      <c r="CZ16" s="262"/>
      <c r="DA16" s="262"/>
      <c r="DB16" s="262"/>
      <c r="DC16" s="262"/>
      <c r="DD16" s="262"/>
      <c r="DE16" s="262"/>
      <c r="DF16" s="262"/>
      <c r="DG16" s="262"/>
      <c r="DH16" s="262"/>
      <c r="DI16" s="262"/>
      <c r="DJ16" s="262"/>
      <c r="DK16" s="262"/>
      <c r="DL16" s="262"/>
      <c r="DM16" s="262"/>
      <c r="DN16" s="262"/>
      <c r="DO16" s="262"/>
      <c r="DP16" s="262"/>
      <c r="DQ16" s="262"/>
      <c r="DR16" s="262"/>
      <c r="DS16" s="262"/>
      <c r="DT16" s="262"/>
      <c r="DU16" s="262"/>
      <c r="DV16" s="262"/>
      <c r="DW16" s="262"/>
      <c r="DX16" s="262"/>
      <c r="DY16" s="262"/>
      <c r="DZ16" s="262"/>
      <c r="EA16" s="262"/>
      <c r="EB16" s="262"/>
      <c r="EC16" s="23"/>
      <c r="ED16" s="33"/>
    </row>
    <row r="17" spans="1:135" ht="33" customHeight="1">
      <c r="A17" s="39" t="str">
        <f>IF(AND(対象災害選択シート!T15="○",対象災害選択シート!BE29&lt;&gt;0),対象災害選択シート!BG30,"")</f>
        <v>　　　　　　土砂災害</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262" t="s">
        <v>405</v>
      </c>
      <c r="BP17" s="262"/>
      <c r="BQ17" s="262"/>
      <c r="BR17" s="262"/>
      <c r="BS17" s="262"/>
      <c r="BT17" s="262"/>
      <c r="BU17" s="262"/>
      <c r="BV17" s="262"/>
      <c r="BW17" s="262"/>
      <c r="BX17" s="262"/>
      <c r="BY17" s="262"/>
      <c r="BZ17" s="262"/>
      <c r="CA17" s="262"/>
      <c r="CB17" s="262"/>
      <c r="CC17" s="262"/>
      <c r="CD17" s="262"/>
      <c r="CE17" s="262"/>
      <c r="CF17" s="262"/>
      <c r="CG17" s="262"/>
      <c r="CH17" s="262"/>
      <c r="CI17" s="262"/>
      <c r="CJ17" s="262"/>
      <c r="CK17" s="262"/>
      <c r="CL17" s="262"/>
      <c r="CM17" s="262"/>
      <c r="CN17" s="262"/>
      <c r="CO17" s="262"/>
      <c r="CP17" s="262"/>
      <c r="CQ17" s="262"/>
      <c r="CR17" s="262"/>
      <c r="CS17" s="262"/>
      <c r="CT17" s="262"/>
      <c r="CU17" s="262"/>
      <c r="CV17" s="262"/>
      <c r="CW17" s="262"/>
      <c r="CX17" s="262"/>
      <c r="CY17" s="262"/>
      <c r="CZ17" s="262"/>
      <c r="DA17" s="262"/>
      <c r="DB17" s="262"/>
      <c r="DC17" s="262"/>
      <c r="DD17" s="262"/>
      <c r="DE17" s="262"/>
      <c r="DF17" s="262"/>
      <c r="DG17" s="262"/>
      <c r="DH17" s="262"/>
      <c r="DI17" s="262"/>
      <c r="DJ17" s="262"/>
      <c r="DK17" s="262"/>
      <c r="DL17" s="262"/>
      <c r="DM17" s="262"/>
      <c r="DN17" s="262"/>
      <c r="DO17" s="262"/>
      <c r="DP17" s="262"/>
      <c r="DQ17" s="262"/>
      <c r="DR17" s="262"/>
      <c r="DS17" s="262"/>
      <c r="DT17" s="262"/>
      <c r="DU17" s="262"/>
      <c r="DV17" s="262"/>
      <c r="DW17" s="262"/>
      <c r="DX17" s="262"/>
      <c r="DY17" s="262"/>
      <c r="DZ17" s="262"/>
      <c r="EA17" s="262"/>
      <c r="EB17" s="262"/>
      <c r="EC17" s="23"/>
      <c r="ED17" s="23"/>
    </row>
    <row r="18" spans="1:135" ht="9.9499999999999993" customHeight="1">
      <c r="A18" s="27"/>
      <c r="B18" s="27"/>
      <c r="C18" s="27"/>
      <c r="D18" s="27"/>
      <c r="E18" s="27"/>
      <c r="F18" s="27"/>
      <c r="G18" s="27"/>
      <c r="H18" s="27"/>
      <c r="I18" s="27"/>
      <c r="J18" s="27"/>
      <c r="K18" s="28"/>
      <c r="L18" s="34"/>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27"/>
      <c r="BN18" s="27"/>
      <c r="BO18" s="27"/>
      <c r="BP18" s="27"/>
      <c r="BQ18" s="27"/>
      <c r="BR18" s="27"/>
      <c r="BS18" s="27"/>
      <c r="BT18" s="27"/>
      <c r="BU18" s="27"/>
      <c r="BV18" s="27"/>
      <c r="BW18" s="27"/>
      <c r="BX18" s="27"/>
      <c r="BY18" s="28"/>
      <c r="BZ18" s="34"/>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27"/>
      <c r="EB18" s="27"/>
      <c r="EC18" s="27"/>
      <c r="ED18" s="27"/>
      <c r="EE18" s="23"/>
    </row>
    <row r="19" spans="1:135" ht="9.9499999999999993" customHeight="1">
      <c r="A19" s="27"/>
      <c r="B19" s="27"/>
      <c r="C19" s="27"/>
      <c r="D19" s="27"/>
      <c r="E19" s="27"/>
      <c r="F19" s="27"/>
      <c r="G19" s="27"/>
      <c r="H19" s="27"/>
      <c r="I19" s="27"/>
      <c r="J19" s="27"/>
      <c r="K19" s="28"/>
      <c r="L19" s="34"/>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27"/>
      <c r="BN19" s="27"/>
      <c r="BO19" s="27"/>
      <c r="BP19" s="27"/>
      <c r="BQ19" s="27"/>
      <c r="BR19" s="27"/>
      <c r="BS19" s="27"/>
      <c r="BT19" s="27"/>
      <c r="BU19" s="27"/>
      <c r="BV19" s="27"/>
      <c r="BW19" s="27"/>
      <c r="BX19" s="27"/>
      <c r="BY19" s="28"/>
      <c r="BZ19" s="34"/>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27"/>
      <c r="EB19" s="27"/>
      <c r="EC19" s="27"/>
      <c r="ED19" s="27"/>
      <c r="EE19" s="23"/>
    </row>
    <row r="20" spans="1:135" ht="9.9499999999999993" customHeight="1">
      <c r="A20" s="27"/>
      <c r="B20" s="27"/>
      <c r="C20" s="27"/>
      <c r="D20" s="27"/>
      <c r="E20" s="27"/>
      <c r="F20" s="27"/>
      <c r="G20" s="27"/>
      <c r="H20" s="27"/>
      <c r="I20" s="27"/>
      <c r="J20" s="27"/>
      <c r="K20" s="28"/>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8"/>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3"/>
    </row>
    <row r="21" spans="1:135" ht="18.75" customHeight="1">
      <c r="A21" s="27"/>
      <c r="B21" s="27"/>
      <c r="C21" s="27"/>
      <c r="D21" s="27"/>
      <c r="E21" s="27"/>
      <c r="F21" s="27"/>
      <c r="G21" s="27"/>
      <c r="H21" s="27"/>
      <c r="I21" s="27"/>
      <c r="J21" s="27"/>
      <c r="K21" s="28"/>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8"/>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3"/>
    </row>
    <row r="22" spans="1:135" ht="18.75" customHeight="1">
      <c r="A22" s="27"/>
      <c r="B22" s="27"/>
      <c r="C22" s="27"/>
      <c r="D22" s="27"/>
      <c r="E22" s="27"/>
      <c r="F22" s="27"/>
      <c r="G22" s="27"/>
      <c r="H22" s="27"/>
      <c r="I22" s="27"/>
      <c r="J22" s="27"/>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27"/>
      <c r="BP22" s="27"/>
      <c r="BQ22" s="27"/>
      <c r="BR22" s="27"/>
      <c r="BS22" s="27"/>
      <c r="BT22" s="27"/>
      <c r="BU22" s="27"/>
      <c r="BV22" s="27"/>
      <c r="BW22" s="27"/>
      <c r="BX22" s="27"/>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27"/>
      <c r="ED22" s="27"/>
      <c r="EE22" s="23"/>
    </row>
    <row r="23" spans="1:135" ht="18.75" customHeight="1">
      <c r="A23" s="27"/>
      <c r="B23" s="27"/>
      <c r="C23" s="27"/>
      <c r="D23" s="27"/>
      <c r="E23" s="27"/>
      <c r="F23" s="27"/>
      <c r="G23" s="27"/>
      <c r="H23" s="27"/>
      <c r="I23" s="27"/>
      <c r="J23" s="27"/>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27"/>
      <c r="BP23" s="27"/>
      <c r="BQ23" s="27"/>
      <c r="BR23" s="27"/>
      <c r="BS23" s="27"/>
      <c r="BT23" s="27"/>
      <c r="BU23" s="27"/>
      <c r="BV23" s="27"/>
      <c r="BW23" s="27"/>
      <c r="BX23" s="27"/>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27"/>
      <c r="ED23" s="27"/>
      <c r="EE23" s="23"/>
    </row>
    <row r="24" spans="1:135" ht="18.75" customHeight="1">
      <c r="A24" s="27"/>
      <c r="B24" s="27"/>
      <c r="C24" s="27"/>
      <c r="D24" s="27"/>
      <c r="E24" s="27"/>
      <c r="F24" s="27"/>
      <c r="G24" s="27"/>
      <c r="H24" s="27"/>
      <c r="I24" s="27"/>
      <c r="J24" s="27"/>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27"/>
      <c r="BP24" s="27"/>
      <c r="BQ24" s="27"/>
      <c r="BR24" s="27"/>
      <c r="BS24" s="27"/>
      <c r="BT24" s="27"/>
      <c r="BU24" s="27"/>
      <c r="BV24" s="27"/>
      <c r="BW24" s="27"/>
      <c r="BX24" s="27"/>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27"/>
      <c r="ED24" s="27"/>
      <c r="EE24" s="23"/>
    </row>
    <row r="25" spans="1:135" ht="18.75" customHeight="1">
      <c r="A25" s="27"/>
      <c r="B25" s="27"/>
      <c r="C25" s="27"/>
      <c r="D25" s="27"/>
      <c r="E25" s="27"/>
      <c r="F25" s="27"/>
      <c r="G25" s="27"/>
      <c r="H25" s="27"/>
      <c r="I25" s="27"/>
      <c r="J25" s="27"/>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27"/>
      <c r="BP25" s="27"/>
      <c r="BQ25" s="27"/>
      <c r="BR25" s="27"/>
      <c r="BS25" s="27"/>
      <c r="BT25" s="27"/>
      <c r="BU25" s="27"/>
      <c r="BV25" s="27"/>
      <c r="BW25" s="27"/>
      <c r="BX25" s="27"/>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27"/>
      <c r="ED25" s="27"/>
      <c r="EE25" s="23"/>
    </row>
    <row r="26" spans="1:135" ht="18.75" customHeight="1">
      <c r="A26" s="27"/>
      <c r="B26" s="27"/>
      <c r="C26" s="27"/>
      <c r="D26" s="27"/>
      <c r="E26" s="27"/>
      <c r="F26" s="27"/>
      <c r="G26" s="27"/>
      <c r="H26" s="27"/>
      <c r="I26" s="27"/>
      <c r="J26" s="27"/>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27"/>
      <c r="BP26" s="27"/>
      <c r="BQ26" s="27"/>
      <c r="BR26" s="27"/>
      <c r="BS26" s="27"/>
      <c r="BT26" s="27"/>
      <c r="BU26" s="27"/>
      <c r="BV26" s="27"/>
      <c r="BW26" s="27"/>
      <c r="BX26" s="27"/>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27"/>
      <c r="ED26" s="27"/>
      <c r="EE26" s="23"/>
    </row>
    <row r="27" spans="1:135" ht="18.75" customHeight="1">
      <c r="A27" s="27"/>
      <c r="B27" s="27"/>
      <c r="C27" s="27"/>
      <c r="D27" s="27"/>
      <c r="E27" s="27"/>
      <c r="F27" s="27"/>
      <c r="G27" s="27"/>
      <c r="H27" s="27"/>
      <c r="I27" s="27"/>
      <c r="J27" s="27"/>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27"/>
      <c r="BP27" s="27"/>
      <c r="BQ27" s="27"/>
      <c r="BR27" s="27"/>
      <c r="BS27" s="27"/>
      <c r="BT27" s="27"/>
      <c r="BU27" s="27"/>
      <c r="BV27" s="27"/>
      <c r="BW27" s="27"/>
      <c r="BX27" s="27"/>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27"/>
      <c r="ED27" s="27"/>
      <c r="EE27" s="23"/>
    </row>
    <row r="28" spans="1:135" ht="38.25" customHeight="1">
      <c r="A28" s="27"/>
      <c r="B28" s="27"/>
      <c r="C28" s="37"/>
      <c r="D28" s="37"/>
      <c r="E28" s="37"/>
      <c r="F28" s="37"/>
      <c r="G28" s="37"/>
      <c r="H28" s="37"/>
      <c r="I28" s="37"/>
      <c r="J28" s="37"/>
      <c r="K28" s="37"/>
      <c r="L28" s="37"/>
      <c r="M28" s="37"/>
      <c r="N28" s="37"/>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2"/>
      <c r="BJ28" s="32"/>
      <c r="BK28" s="32"/>
      <c r="BL28" s="32"/>
      <c r="BM28" s="27"/>
      <c r="BN28" s="27"/>
      <c r="BO28" s="27"/>
      <c r="BP28" s="27"/>
      <c r="BQ28" s="37"/>
      <c r="BR28" s="37"/>
      <c r="BS28" s="37"/>
      <c r="BT28" s="37"/>
      <c r="BU28" s="37"/>
      <c r="BV28" s="37"/>
      <c r="BW28" s="37"/>
      <c r="BX28" s="37"/>
      <c r="BY28" s="37"/>
      <c r="BZ28" s="37"/>
      <c r="CA28" s="37"/>
      <c r="CB28" s="37"/>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2"/>
      <c r="DX28" s="32"/>
      <c r="DY28" s="32"/>
      <c r="DZ28" s="32"/>
      <c r="EA28" s="27"/>
      <c r="EB28" s="27"/>
      <c r="EC28" s="27"/>
      <c r="ED28" s="27"/>
      <c r="EE28" s="23"/>
    </row>
    <row r="29" spans="1:135" ht="18.75" customHeight="1">
      <c r="A29" s="27"/>
      <c r="B29" s="27"/>
      <c r="C29" s="27"/>
      <c r="D29" s="27"/>
      <c r="E29" s="27"/>
      <c r="F29" s="27"/>
      <c r="G29" s="27"/>
      <c r="H29" s="27"/>
      <c r="I29" s="27"/>
      <c r="J29" s="27"/>
      <c r="K29" s="28"/>
      <c r="L29" s="28"/>
      <c r="M29" s="38"/>
      <c r="N29" s="38"/>
      <c r="O29" s="38"/>
      <c r="P29" s="38"/>
      <c r="Q29" s="38"/>
      <c r="R29" s="38"/>
      <c r="S29" s="38"/>
      <c r="T29" s="38"/>
      <c r="U29" s="38"/>
      <c r="V29" s="38"/>
      <c r="W29" s="38"/>
      <c r="X29" s="38"/>
      <c r="Y29" s="38"/>
      <c r="Z29" s="38"/>
      <c r="AA29" s="38"/>
      <c r="AB29" s="38"/>
      <c r="AC29" s="38"/>
      <c r="AD29" s="38"/>
      <c r="AE29" s="38"/>
      <c r="AF29" s="38"/>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40"/>
      <c r="BJ29" s="40"/>
      <c r="BK29" s="40"/>
      <c r="BL29" s="40"/>
      <c r="BM29" s="27"/>
      <c r="BN29" s="27"/>
      <c r="BO29" s="27"/>
      <c r="BP29" s="27"/>
      <c r="BQ29" s="27"/>
      <c r="BR29" s="27"/>
      <c r="BS29" s="27"/>
      <c r="BT29" s="27"/>
      <c r="BU29" s="27"/>
      <c r="BV29" s="27"/>
      <c r="BW29" s="27"/>
      <c r="BX29" s="27"/>
      <c r="BY29" s="28"/>
      <c r="BZ29" s="28"/>
      <c r="CA29" s="38"/>
      <c r="CB29" s="38"/>
      <c r="CC29" s="38"/>
      <c r="CD29" s="38"/>
      <c r="CE29" s="38"/>
      <c r="CF29" s="38"/>
      <c r="CG29" s="38"/>
      <c r="CH29" s="38"/>
      <c r="CI29" s="38"/>
      <c r="CJ29" s="38"/>
      <c r="CK29" s="38"/>
      <c r="CL29" s="38"/>
      <c r="CM29" s="38"/>
      <c r="CN29" s="38"/>
      <c r="CO29" s="38"/>
      <c r="CP29" s="38"/>
      <c r="CQ29" s="38"/>
      <c r="CR29" s="38"/>
      <c r="CS29" s="38"/>
      <c r="CT29" s="38"/>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40"/>
      <c r="DX29" s="40"/>
      <c r="DY29" s="40"/>
      <c r="DZ29" s="40"/>
      <c r="EA29" s="27"/>
      <c r="EB29" s="27"/>
      <c r="EC29" s="27"/>
      <c r="ED29" s="27"/>
      <c r="EE29" s="23"/>
    </row>
    <row r="30" spans="1:135" ht="18.75" customHeight="1">
      <c r="A30" s="27"/>
      <c r="B30" s="27"/>
      <c r="C30" s="27"/>
      <c r="D30" s="27"/>
      <c r="E30" s="27"/>
      <c r="F30" s="27"/>
      <c r="G30" s="27"/>
      <c r="H30" s="27"/>
      <c r="I30" s="27"/>
      <c r="J30" s="27"/>
      <c r="K30" s="28"/>
      <c r="L30" s="28"/>
      <c r="M30" s="38"/>
      <c r="N30" s="38"/>
      <c r="O30" s="38"/>
      <c r="P30" s="38"/>
      <c r="Q30" s="38"/>
      <c r="R30" s="38"/>
      <c r="S30" s="38"/>
      <c r="T30" s="38"/>
      <c r="U30" s="38"/>
      <c r="V30" s="38"/>
      <c r="W30" s="38"/>
      <c r="X30" s="38"/>
      <c r="Y30" s="38"/>
      <c r="Z30" s="38"/>
      <c r="AA30" s="41"/>
      <c r="AB30" s="41"/>
      <c r="AC30" s="41"/>
      <c r="AD30" s="41"/>
      <c r="AE30" s="41"/>
      <c r="AF30" s="41"/>
      <c r="AG30" s="41"/>
      <c r="AH30" s="41"/>
      <c r="AI30" s="37"/>
      <c r="AJ30" s="37"/>
      <c r="AK30" s="37"/>
      <c r="AL30" s="37"/>
      <c r="AM30" s="41"/>
      <c r="AN30" s="41"/>
      <c r="AO30" s="41"/>
      <c r="AP30" s="41"/>
      <c r="AQ30" s="41"/>
      <c r="AR30" s="41"/>
      <c r="AS30" s="41"/>
      <c r="AT30" s="41"/>
      <c r="AU30" s="41"/>
      <c r="AV30" s="27"/>
      <c r="AW30" s="27"/>
      <c r="AX30" s="27"/>
      <c r="AY30" s="27"/>
      <c r="AZ30" s="27"/>
      <c r="BA30" s="27"/>
      <c r="BB30" s="27"/>
      <c r="BC30" s="27"/>
      <c r="BD30" s="27"/>
      <c r="BE30" s="39"/>
      <c r="BF30" s="39"/>
      <c r="BG30" s="39"/>
      <c r="BH30" s="39"/>
      <c r="BI30" s="40"/>
      <c r="BJ30" s="40"/>
      <c r="BK30" s="40"/>
      <c r="BL30" s="40"/>
      <c r="BM30" s="27"/>
      <c r="BN30" s="27"/>
      <c r="BO30" s="27"/>
      <c r="BP30" s="27"/>
      <c r="BQ30" s="27"/>
      <c r="BR30" s="27"/>
      <c r="BS30" s="27"/>
      <c r="BT30" s="27"/>
      <c r="BU30" s="27"/>
      <c r="BV30" s="27"/>
      <c r="BW30" s="27"/>
      <c r="BX30" s="27"/>
      <c r="BY30" s="28"/>
      <c r="BZ30" s="28"/>
      <c r="CA30" s="38"/>
      <c r="CB30" s="38"/>
      <c r="CC30" s="38"/>
      <c r="CD30" s="38"/>
      <c r="CE30" s="38"/>
      <c r="CF30" s="38"/>
      <c r="CG30" s="38"/>
      <c r="CH30" s="38"/>
      <c r="CI30" s="38"/>
      <c r="CJ30" s="38"/>
      <c r="CK30" s="38"/>
      <c r="CL30" s="38"/>
      <c r="CM30" s="38"/>
      <c r="CN30" s="38"/>
      <c r="CO30" s="41"/>
      <c r="CP30" s="41"/>
      <c r="CQ30" s="41"/>
      <c r="CR30" s="41"/>
      <c r="CS30" s="41"/>
      <c r="CT30" s="41"/>
      <c r="CU30" s="41"/>
      <c r="CV30" s="41"/>
      <c r="CW30" s="37"/>
      <c r="CX30" s="37"/>
      <c r="CY30" s="37"/>
      <c r="CZ30" s="37"/>
      <c r="DA30" s="41"/>
      <c r="DB30" s="41"/>
      <c r="DC30" s="41"/>
      <c r="DD30" s="41"/>
      <c r="DE30" s="41"/>
      <c r="DF30" s="41"/>
      <c r="DG30" s="41"/>
      <c r="DH30" s="41"/>
      <c r="DI30" s="41"/>
      <c r="DJ30" s="27"/>
      <c r="DK30" s="27"/>
      <c r="DL30" s="27"/>
      <c r="DM30" s="27"/>
      <c r="DN30" s="27"/>
      <c r="DO30" s="27"/>
      <c r="DP30" s="27"/>
      <c r="DQ30" s="27"/>
      <c r="DR30" s="27"/>
      <c r="DS30" s="39"/>
      <c r="DT30" s="39"/>
      <c r="DU30" s="39"/>
      <c r="DV30" s="39"/>
      <c r="DW30" s="40"/>
      <c r="DX30" s="40"/>
      <c r="DY30" s="40"/>
      <c r="DZ30" s="40"/>
      <c r="EA30" s="27"/>
      <c r="EB30" s="27"/>
      <c r="EC30" s="27"/>
      <c r="ED30" s="27"/>
      <c r="EE30" s="23"/>
    </row>
    <row r="31" spans="1:135" ht="38.25" customHeight="1">
      <c r="A31" s="27"/>
      <c r="B31" s="27"/>
      <c r="C31" s="27"/>
      <c r="D31" s="27"/>
      <c r="E31" s="27"/>
      <c r="F31" s="27"/>
      <c r="G31" s="27"/>
      <c r="H31" s="27"/>
      <c r="I31" s="27"/>
      <c r="J31" s="27"/>
      <c r="K31" s="28"/>
      <c r="L31" s="28"/>
      <c r="M31" s="38"/>
      <c r="N31" s="38"/>
      <c r="O31" s="38"/>
      <c r="P31" s="38"/>
      <c r="Q31" s="38"/>
      <c r="R31" s="38"/>
      <c r="S31" s="38"/>
      <c r="T31" s="38"/>
      <c r="U31" s="38"/>
      <c r="V31" s="38"/>
      <c r="W31" s="38"/>
      <c r="X31" s="38"/>
      <c r="Y31" s="38"/>
      <c r="Z31" s="38"/>
      <c r="AA31" s="41"/>
      <c r="AB31" s="41"/>
      <c r="AC31" s="41"/>
      <c r="AD31" s="41"/>
      <c r="AE31" s="41"/>
      <c r="AF31" s="41"/>
      <c r="AG31" s="41"/>
      <c r="AH31" s="41"/>
      <c r="AI31" s="37"/>
      <c r="AJ31" s="37"/>
      <c r="AK31" s="37"/>
      <c r="AL31" s="37"/>
      <c r="AM31" s="41"/>
      <c r="AN31" s="41"/>
      <c r="AO31" s="41"/>
      <c r="AP31" s="41"/>
      <c r="AQ31" s="41"/>
      <c r="AR31" s="41"/>
      <c r="AS31" s="41"/>
      <c r="AT31" s="41"/>
      <c r="AU31" s="41"/>
      <c r="AV31" s="27"/>
      <c r="AW31" s="27"/>
      <c r="AX31" s="27"/>
      <c r="AY31" s="27"/>
      <c r="AZ31" s="27"/>
      <c r="BA31" s="27"/>
      <c r="BB31" s="27"/>
      <c r="BC31" s="27"/>
      <c r="BD31" s="27"/>
      <c r="BE31" s="39"/>
      <c r="BF31" s="39"/>
      <c r="BG31" s="39"/>
      <c r="BH31" s="39"/>
      <c r="BI31" s="40"/>
      <c r="BJ31" s="40"/>
      <c r="BK31" s="40"/>
      <c r="BL31" s="40"/>
      <c r="BM31" s="27"/>
      <c r="BN31" s="27"/>
      <c r="BO31" s="27"/>
      <c r="BP31" s="27"/>
      <c r="BQ31" s="27"/>
      <c r="BR31" s="27"/>
      <c r="BS31" s="27"/>
      <c r="BT31" s="27"/>
      <c r="BU31" s="27"/>
      <c r="BV31" s="27"/>
      <c r="BW31" s="27"/>
      <c r="BX31" s="27"/>
      <c r="BY31" s="28"/>
      <c r="BZ31" s="28"/>
      <c r="CA31" s="38"/>
      <c r="CB31" s="38"/>
      <c r="CC31" s="38"/>
      <c r="CD31" s="38"/>
      <c r="CE31" s="38"/>
      <c r="CF31" s="38"/>
      <c r="CG31" s="38"/>
      <c r="CH31" s="38"/>
      <c r="CI31" s="38"/>
      <c r="CJ31" s="38"/>
      <c r="CK31" s="38"/>
      <c r="CL31" s="38"/>
      <c r="CM31" s="38"/>
      <c r="CN31" s="38"/>
      <c r="CO31" s="41"/>
      <c r="CP31" s="41"/>
      <c r="CQ31" s="41"/>
      <c r="CR31" s="41"/>
      <c r="CS31" s="41"/>
      <c r="CT31" s="41"/>
      <c r="CU31" s="41"/>
      <c r="CV31" s="41"/>
      <c r="CW31" s="37"/>
      <c r="CX31" s="37"/>
      <c r="CY31" s="37"/>
      <c r="CZ31" s="37"/>
      <c r="DA31" s="41"/>
      <c r="DB31" s="41"/>
      <c r="DC31" s="41"/>
      <c r="DD31" s="41"/>
      <c r="DE31" s="41"/>
      <c r="DF31" s="41"/>
      <c r="DG31" s="41"/>
      <c r="DH31" s="41"/>
      <c r="DI31" s="41"/>
      <c r="DJ31" s="27"/>
      <c r="DK31" s="27"/>
      <c r="DL31" s="27"/>
      <c r="DM31" s="27"/>
      <c r="DN31" s="27"/>
      <c r="DO31" s="27"/>
      <c r="DP31" s="27"/>
      <c r="DQ31" s="27"/>
      <c r="DR31" s="27"/>
      <c r="DS31" s="39"/>
      <c r="DT31" s="39"/>
      <c r="DU31" s="39"/>
      <c r="DV31" s="39"/>
      <c r="DW31" s="40"/>
      <c r="DX31" s="40"/>
      <c r="DY31" s="40"/>
      <c r="DZ31" s="40"/>
      <c r="EA31" s="27"/>
      <c r="EB31" s="27"/>
      <c r="EC31" s="27"/>
      <c r="ED31" s="27"/>
      <c r="EE31" s="23"/>
    </row>
    <row r="32" spans="1:135" ht="38.25" customHeight="1">
      <c r="A32" s="27"/>
      <c r="B32" s="27"/>
      <c r="C32" s="265" t="s">
        <v>135</v>
      </c>
      <c r="D32" s="265"/>
      <c r="E32" s="265"/>
      <c r="F32" s="265"/>
      <c r="G32" s="265"/>
      <c r="H32" s="265"/>
      <c r="I32" s="265"/>
      <c r="J32" s="265"/>
      <c r="K32" s="265"/>
      <c r="L32" s="265"/>
      <c r="M32" s="265"/>
      <c r="N32" s="265"/>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7"/>
      <c r="BG32" s="267"/>
      <c r="BH32" s="267"/>
      <c r="BI32" s="268" t="s">
        <v>201</v>
      </c>
      <c r="BJ32" s="268"/>
      <c r="BK32" s="268"/>
      <c r="BL32" s="268"/>
      <c r="BM32" s="27"/>
      <c r="BN32" s="27"/>
      <c r="BO32" s="27"/>
      <c r="BP32" s="27"/>
      <c r="BQ32" s="265" t="s">
        <v>135</v>
      </c>
      <c r="BR32" s="265"/>
      <c r="BS32" s="265"/>
      <c r="BT32" s="265"/>
      <c r="BU32" s="265"/>
      <c r="BV32" s="265"/>
      <c r="BW32" s="265"/>
      <c r="BX32" s="265"/>
      <c r="BY32" s="265"/>
      <c r="BZ32" s="265"/>
      <c r="CA32" s="265"/>
      <c r="CB32" s="265"/>
      <c r="CC32" s="267" t="s">
        <v>202</v>
      </c>
      <c r="CD32" s="267"/>
      <c r="CE32" s="267"/>
      <c r="CF32" s="267"/>
      <c r="CG32" s="267"/>
      <c r="CH32" s="267"/>
      <c r="CI32" s="267"/>
      <c r="CJ32" s="267"/>
      <c r="CK32" s="267"/>
      <c r="CL32" s="267"/>
      <c r="CM32" s="267"/>
      <c r="CN32" s="267"/>
      <c r="CO32" s="267"/>
      <c r="CP32" s="267"/>
      <c r="CQ32" s="267"/>
      <c r="CR32" s="267"/>
      <c r="CS32" s="267"/>
      <c r="CT32" s="267"/>
      <c r="CU32" s="267"/>
      <c r="CV32" s="267"/>
      <c r="CW32" s="267"/>
      <c r="CX32" s="267"/>
      <c r="CY32" s="267"/>
      <c r="CZ32" s="267"/>
      <c r="DA32" s="267"/>
      <c r="DB32" s="267"/>
      <c r="DC32" s="267"/>
      <c r="DD32" s="267"/>
      <c r="DE32" s="267"/>
      <c r="DF32" s="267"/>
      <c r="DG32" s="267"/>
      <c r="DH32" s="267"/>
      <c r="DI32" s="267"/>
      <c r="DJ32" s="267"/>
      <c r="DK32" s="267"/>
      <c r="DL32" s="267"/>
      <c r="DM32" s="267"/>
      <c r="DN32" s="267"/>
      <c r="DO32" s="267"/>
      <c r="DP32" s="267"/>
      <c r="DQ32" s="267"/>
      <c r="DR32" s="267"/>
      <c r="DS32" s="267"/>
      <c r="DT32" s="267"/>
      <c r="DU32" s="267"/>
      <c r="DV32" s="267"/>
      <c r="DW32" s="268" t="s">
        <v>201</v>
      </c>
      <c r="DX32" s="268"/>
      <c r="DY32" s="268"/>
      <c r="DZ32" s="268"/>
      <c r="EA32" s="27"/>
      <c r="EB32" s="27"/>
      <c r="EC32" s="27"/>
      <c r="ED32" s="27"/>
      <c r="EE32" s="23"/>
    </row>
    <row r="33" spans="1:135" ht="18.75" customHeight="1">
      <c r="A33" s="27"/>
      <c r="B33" s="27"/>
      <c r="C33" s="27"/>
      <c r="D33" s="27"/>
      <c r="E33" s="27"/>
      <c r="F33" s="27"/>
      <c r="G33" s="27"/>
      <c r="H33" s="27"/>
      <c r="I33" s="27"/>
      <c r="J33" s="27"/>
      <c r="K33" s="28"/>
      <c r="L33" s="28"/>
      <c r="M33" s="38"/>
      <c r="N33" s="38"/>
      <c r="O33" s="38"/>
      <c r="P33" s="38"/>
      <c r="Q33" s="38"/>
      <c r="R33" s="38"/>
      <c r="S33" s="38"/>
      <c r="T33" s="38"/>
      <c r="U33" s="38"/>
      <c r="V33" s="38"/>
      <c r="W33" s="38"/>
      <c r="X33" s="38"/>
      <c r="Y33" s="38"/>
      <c r="Z33" s="38"/>
      <c r="AA33" s="38"/>
      <c r="AB33" s="38"/>
      <c r="AC33" s="38"/>
      <c r="AD33" s="38"/>
      <c r="AE33" s="38"/>
      <c r="AF33" s="38"/>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40"/>
      <c r="BJ33" s="40"/>
      <c r="BK33" s="40"/>
      <c r="BL33" s="40"/>
      <c r="BM33" s="27"/>
      <c r="BN33" s="27"/>
      <c r="BO33" s="27"/>
      <c r="BP33" s="27"/>
      <c r="BQ33" s="27"/>
      <c r="BR33" s="27"/>
      <c r="BS33" s="27"/>
      <c r="BT33" s="27"/>
      <c r="BU33" s="27"/>
      <c r="BV33" s="27"/>
      <c r="BW33" s="27"/>
      <c r="BX33" s="27"/>
      <c r="BY33" s="28"/>
      <c r="BZ33" s="28"/>
      <c r="CA33" s="38"/>
      <c r="CB33" s="38"/>
      <c r="CC33" s="38"/>
      <c r="CD33" s="38"/>
      <c r="CE33" s="38"/>
      <c r="CF33" s="38"/>
      <c r="CG33" s="38"/>
      <c r="CH33" s="38"/>
      <c r="CI33" s="38"/>
      <c r="CJ33" s="38"/>
      <c r="CK33" s="38"/>
      <c r="CL33" s="38"/>
      <c r="CM33" s="38"/>
      <c r="CN33" s="38"/>
      <c r="CO33" s="38"/>
      <c r="CP33" s="38"/>
      <c r="CQ33" s="38"/>
      <c r="CR33" s="38"/>
      <c r="CS33" s="38"/>
      <c r="CT33" s="38"/>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40"/>
      <c r="DX33" s="40"/>
      <c r="DY33" s="40"/>
      <c r="DZ33" s="40"/>
      <c r="EA33" s="27"/>
      <c r="EB33" s="27"/>
      <c r="EC33" s="27"/>
      <c r="ED33" s="27"/>
      <c r="EE33" s="23"/>
    </row>
    <row r="34" spans="1:135" ht="18.75" customHeight="1">
      <c r="A34" s="27"/>
      <c r="B34" s="27"/>
      <c r="C34" s="27"/>
      <c r="D34" s="27"/>
      <c r="E34" s="27"/>
      <c r="F34" s="27"/>
      <c r="G34" s="27"/>
      <c r="H34" s="27"/>
      <c r="I34" s="27"/>
      <c r="J34" s="27"/>
      <c r="K34" s="28"/>
      <c r="L34" s="28"/>
      <c r="M34" s="38"/>
      <c r="N34" s="38"/>
      <c r="O34" s="38"/>
      <c r="P34" s="38"/>
      <c r="Q34" s="38"/>
      <c r="R34" s="38"/>
      <c r="S34" s="38"/>
      <c r="T34" s="38"/>
      <c r="U34" s="38"/>
      <c r="V34" s="38"/>
      <c r="W34" s="38"/>
      <c r="X34" s="38"/>
      <c r="Y34" s="38"/>
      <c r="Z34" s="38"/>
      <c r="AA34" s="41"/>
      <c r="AB34" s="41"/>
      <c r="AC34" s="41"/>
      <c r="AD34" s="41"/>
      <c r="AE34" s="41"/>
      <c r="AF34" s="41"/>
      <c r="AG34" s="41"/>
      <c r="AH34" s="41"/>
      <c r="AI34" s="37"/>
      <c r="AJ34" s="37"/>
      <c r="AK34" s="37"/>
      <c r="AL34" s="37"/>
      <c r="AM34" s="41"/>
      <c r="AN34" s="41"/>
      <c r="AO34" s="41"/>
      <c r="AP34" s="41"/>
      <c r="AQ34" s="41"/>
      <c r="AR34" s="41"/>
      <c r="AS34" s="41"/>
      <c r="AT34" s="41"/>
      <c r="AU34" s="41"/>
      <c r="AV34" s="27"/>
      <c r="AW34" s="27"/>
      <c r="AX34" s="27"/>
      <c r="AY34" s="27"/>
      <c r="AZ34" s="27"/>
      <c r="BA34" s="27"/>
      <c r="BB34" s="27"/>
      <c r="BC34" s="27"/>
      <c r="BD34" s="27"/>
      <c r="BE34" s="39"/>
      <c r="BF34" s="39"/>
      <c r="BG34" s="39"/>
      <c r="BH34" s="39"/>
      <c r="BI34" s="40"/>
      <c r="BJ34" s="40"/>
      <c r="BK34" s="40"/>
      <c r="BL34" s="40"/>
      <c r="BM34" s="27"/>
      <c r="BN34" s="27"/>
      <c r="BO34" s="27"/>
      <c r="BP34" s="27"/>
      <c r="BQ34" s="27"/>
      <c r="BR34" s="27"/>
      <c r="BS34" s="27"/>
      <c r="BT34" s="27"/>
      <c r="BU34" s="27"/>
      <c r="BV34" s="27"/>
      <c r="BW34" s="27"/>
      <c r="BX34" s="27"/>
      <c r="BY34" s="28"/>
      <c r="BZ34" s="28"/>
      <c r="CA34" s="38"/>
      <c r="CB34" s="38"/>
      <c r="CC34" s="38"/>
      <c r="CD34" s="38"/>
      <c r="CE34" s="38"/>
      <c r="CF34" s="38"/>
      <c r="CG34" s="38"/>
      <c r="CH34" s="38"/>
      <c r="CI34" s="38"/>
      <c r="CJ34" s="38"/>
      <c r="CK34" s="38"/>
      <c r="CL34" s="38"/>
      <c r="CM34" s="38"/>
      <c r="CN34" s="38"/>
      <c r="CO34" s="41"/>
      <c r="CP34" s="41"/>
      <c r="CQ34" s="41"/>
      <c r="CR34" s="41"/>
      <c r="CS34" s="41"/>
      <c r="CT34" s="41"/>
      <c r="CU34" s="41"/>
      <c r="CV34" s="41"/>
      <c r="CW34" s="37"/>
      <c r="CX34" s="37"/>
      <c r="CY34" s="37"/>
      <c r="CZ34" s="37"/>
      <c r="DA34" s="41"/>
      <c r="DB34" s="41"/>
      <c r="DC34" s="41"/>
      <c r="DD34" s="41"/>
      <c r="DE34" s="41"/>
      <c r="DF34" s="41"/>
      <c r="DG34" s="41"/>
      <c r="DH34" s="41"/>
      <c r="DI34" s="41"/>
      <c r="DJ34" s="27"/>
      <c r="DK34" s="27"/>
      <c r="DL34" s="27"/>
      <c r="DM34" s="27"/>
      <c r="DN34" s="27"/>
      <c r="DO34" s="27"/>
      <c r="DP34" s="27"/>
      <c r="DQ34" s="27"/>
      <c r="DR34" s="27"/>
      <c r="DS34" s="39"/>
      <c r="DT34" s="39"/>
      <c r="DU34" s="39"/>
      <c r="DV34" s="39"/>
      <c r="DW34" s="40"/>
      <c r="DX34" s="40"/>
      <c r="DY34" s="40"/>
      <c r="DZ34" s="40"/>
      <c r="EA34" s="27"/>
      <c r="EB34" s="27"/>
      <c r="EC34" s="27"/>
      <c r="ED34" s="27"/>
      <c r="EE34" s="23"/>
    </row>
    <row r="35" spans="1:135" ht="38.25" customHeight="1">
      <c r="A35" s="27"/>
      <c r="B35" s="27"/>
      <c r="C35" s="27"/>
      <c r="D35" s="27"/>
      <c r="E35" s="27"/>
      <c r="F35" s="27"/>
      <c r="G35" s="27"/>
      <c r="H35" s="27"/>
      <c r="I35" s="27"/>
      <c r="J35" s="27"/>
      <c r="K35" s="28"/>
      <c r="L35" s="28"/>
      <c r="M35" s="38"/>
      <c r="N35" s="38"/>
      <c r="O35" s="38"/>
      <c r="P35" s="38"/>
      <c r="Q35" s="38"/>
      <c r="R35" s="38"/>
      <c r="S35" s="264"/>
      <c r="T35" s="264"/>
      <c r="U35" s="264"/>
      <c r="V35" s="264"/>
      <c r="W35" s="264"/>
      <c r="X35" s="264"/>
      <c r="Y35" s="264"/>
      <c r="Z35" s="264"/>
      <c r="AA35" s="263" t="s">
        <v>203</v>
      </c>
      <c r="AB35" s="263"/>
      <c r="AC35" s="263"/>
      <c r="AD35" s="263"/>
      <c r="AE35" s="264"/>
      <c r="AF35" s="264"/>
      <c r="AG35" s="264"/>
      <c r="AH35" s="264"/>
      <c r="AI35" s="265" t="s">
        <v>204</v>
      </c>
      <c r="AJ35" s="265"/>
      <c r="AK35" s="265"/>
      <c r="AL35" s="265"/>
      <c r="AM35" s="263" t="s">
        <v>205</v>
      </c>
      <c r="AN35" s="263"/>
      <c r="AO35" s="263"/>
      <c r="AP35" s="263"/>
      <c r="AQ35" s="263"/>
      <c r="AR35" s="263"/>
      <c r="AS35" s="263"/>
      <c r="AT35" s="263"/>
      <c r="AU35" s="41"/>
      <c r="AV35" s="27"/>
      <c r="AW35" s="27"/>
      <c r="AX35" s="27"/>
      <c r="AY35" s="27"/>
      <c r="AZ35" s="27"/>
      <c r="BA35" s="27"/>
      <c r="BB35" s="27"/>
      <c r="BC35" s="27"/>
      <c r="BD35" s="27"/>
      <c r="BE35" s="39"/>
      <c r="BF35" s="39"/>
      <c r="BG35" s="39"/>
      <c r="BH35" s="39"/>
      <c r="BI35" s="40"/>
      <c r="BJ35" s="40"/>
      <c r="BK35" s="40"/>
      <c r="BL35" s="40"/>
      <c r="BM35" s="27"/>
      <c r="BN35" s="27"/>
      <c r="BO35" s="27"/>
      <c r="BP35" s="27"/>
      <c r="BQ35" s="27"/>
      <c r="BR35" s="27"/>
      <c r="BS35" s="27"/>
      <c r="BT35" s="27"/>
      <c r="BU35" s="27"/>
      <c r="BV35" s="27"/>
      <c r="BW35" s="27"/>
      <c r="BX35" s="27"/>
      <c r="BY35" s="28"/>
      <c r="BZ35" s="28"/>
      <c r="CA35" s="38"/>
      <c r="CB35" s="38"/>
      <c r="CC35" s="38"/>
      <c r="CD35" s="38"/>
      <c r="CE35" s="38"/>
      <c r="CF35" s="38"/>
      <c r="CG35" s="264" t="s">
        <v>139</v>
      </c>
      <c r="CH35" s="264"/>
      <c r="CI35" s="264"/>
      <c r="CJ35" s="264"/>
      <c r="CK35" s="264"/>
      <c r="CL35" s="264"/>
      <c r="CM35" s="264"/>
      <c r="CN35" s="264"/>
      <c r="CO35" s="263" t="s">
        <v>203</v>
      </c>
      <c r="CP35" s="263"/>
      <c r="CQ35" s="263"/>
      <c r="CR35" s="263"/>
      <c r="CS35" s="264" t="s">
        <v>139</v>
      </c>
      <c r="CT35" s="264"/>
      <c r="CU35" s="264"/>
      <c r="CV35" s="264"/>
      <c r="CW35" s="265" t="s">
        <v>204</v>
      </c>
      <c r="CX35" s="265"/>
      <c r="CY35" s="265"/>
      <c r="CZ35" s="265"/>
      <c r="DA35" s="263" t="s">
        <v>205</v>
      </c>
      <c r="DB35" s="263"/>
      <c r="DC35" s="263"/>
      <c r="DD35" s="263"/>
      <c r="DE35" s="263"/>
      <c r="DF35" s="263"/>
      <c r="DG35" s="263"/>
      <c r="DH35" s="263"/>
      <c r="DI35" s="41"/>
      <c r="DJ35" s="27"/>
      <c r="DK35" s="27"/>
      <c r="DL35" s="27"/>
      <c r="DM35" s="27"/>
      <c r="DN35" s="27"/>
      <c r="DO35" s="27"/>
      <c r="DP35" s="27"/>
      <c r="DQ35" s="27"/>
      <c r="DR35" s="27"/>
      <c r="DS35" s="39"/>
      <c r="DT35" s="39"/>
      <c r="DU35" s="39"/>
      <c r="DV35" s="39"/>
      <c r="DW35" s="40"/>
      <c r="DX35" s="40"/>
      <c r="DY35" s="40"/>
      <c r="DZ35" s="40"/>
      <c r="EA35" s="27"/>
      <c r="EB35" s="27"/>
      <c r="EC35" s="27"/>
      <c r="ED35" s="27"/>
      <c r="EE35" s="23"/>
    </row>
    <row r="36" spans="1:135" ht="18.75" customHeight="1">
      <c r="A36" s="27"/>
      <c r="B36" s="27"/>
      <c r="C36" s="27"/>
      <c r="D36" s="27"/>
      <c r="E36" s="27"/>
      <c r="F36" s="27"/>
      <c r="G36" s="27"/>
      <c r="H36" s="27"/>
      <c r="I36" s="27"/>
      <c r="J36" s="27"/>
      <c r="K36" s="36"/>
      <c r="L36" s="36"/>
      <c r="M36" s="36"/>
      <c r="N36" s="36"/>
      <c r="O36" s="36"/>
      <c r="P36" s="36"/>
      <c r="Q36" s="36"/>
      <c r="R36" s="36"/>
      <c r="S36" s="36"/>
      <c r="T36" s="36"/>
      <c r="U36" s="36"/>
      <c r="V36" s="36"/>
      <c r="W36" s="36"/>
      <c r="X36" s="36"/>
      <c r="Y36" s="36"/>
      <c r="Z36" s="36"/>
      <c r="AA36" s="36"/>
      <c r="AB36" s="36"/>
      <c r="AC36" s="36"/>
      <c r="AD36" s="36"/>
      <c r="AE36" s="36"/>
      <c r="AF36" s="36"/>
      <c r="AG36" s="42"/>
      <c r="AH36" s="42"/>
      <c r="AI36" s="42"/>
      <c r="AJ36" s="42"/>
      <c r="AK36" s="41"/>
      <c r="AL36" s="41"/>
      <c r="AM36" s="41"/>
      <c r="AN36" s="41"/>
      <c r="AO36" s="42"/>
      <c r="AP36" s="42"/>
      <c r="AQ36" s="42"/>
      <c r="AR36" s="42"/>
      <c r="AS36" s="37"/>
      <c r="AT36" s="37"/>
      <c r="AU36" s="37"/>
      <c r="AV36" s="37"/>
      <c r="AW36" s="41"/>
      <c r="AX36" s="41"/>
      <c r="AY36" s="41"/>
      <c r="AZ36" s="41"/>
      <c r="BA36" s="41"/>
      <c r="BB36" s="41"/>
      <c r="BC36" s="41"/>
      <c r="BD36" s="41"/>
      <c r="BE36" s="36"/>
      <c r="BF36" s="36"/>
      <c r="BG36" s="36"/>
      <c r="BH36" s="36"/>
      <c r="BI36" s="36"/>
      <c r="BJ36" s="36"/>
      <c r="BK36" s="36"/>
      <c r="BL36" s="36"/>
      <c r="BM36" s="36"/>
      <c r="BN36" s="36"/>
      <c r="BO36" s="27"/>
      <c r="BP36" s="27"/>
      <c r="BQ36" s="27"/>
      <c r="BR36" s="27"/>
      <c r="BS36" s="27"/>
      <c r="BT36" s="27"/>
      <c r="BU36" s="27"/>
      <c r="BV36" s="27"/>
      <c r="BW36" s="27"/>
      <c r="BX36" s="27"/>
      <c r="BY36" s="36"/>
      <c r="BZ36" s="36"/>
      <c r="CA36" s="36"/>
      <c r="CB36" s="36"/>
      <c r="CC36" s="36"/>
      <c r="CD36" s="36"/>
      <c r="CE36" s="36"/>
      <c r="CF36" s="36"/>
      <c r="CG36" s="36"/>
      <c r="CH36" s="36"/>
      <c r="CI36" s="36"/>
      <c r="CJ36" s="36"/>
      <c r="CK36" s="36"/>
      <c r="CL36" s="36"/>
      <c r="CM36" s="36"/>
      <c r="CN36" s="36"/>
      <c r="CO36" s="36"/>
      <c r="CP36" s="36"/>
      <c r="CQ36" s="36"/>
      <c r="CR36" s="36"/>
      <c r="CS36" s="36"/>
      <c r="CT36" s="36"/>
      <c r="CU36" s="42"/>
      <c r="CV36" s="42"/>
      <c r="CW36" s="42"/>
      <c r="CX36" s="42"/>
      <c r="CY36" s="41"/>
      <c r="CZ36" s="41"/>
      <c r="DA36" s="41"/>
      <c r="DB36" s="41"/>
      <c r="DC36" s="42"/>
      <c r="DD36" s="42"/>
      <c r="DE36" s="42"/>
      <c r="DF36" s="42"/>
      <c r="DG36" s="37"/>
      <c r="DH36" s="37"/>
      <c r="DI36" s="37"/>
      <c r="DJ36" s="37"/>
      <c r="DK36" s="41"/>
      <c r="DL36" s="41"/>
      <c r="DM36" s="41"/>
      <c r="DN36" s="41"/>
      <c r="DO36" s="41"/>
      <c r="DP36" s="41"/>
      <c r="DQ36" s="41"/>
      <c r="DR36" s="41"/>
      <c r="DS36" s="36"/>
      <c r="DT36" s="36"/>
      <c r="DU36" s="36"/>
      <c r="DV36" s="36"/>
      <c r="DW36" s="36"/>
      <c r="DX36" s="36"/>
      <c r="DY36" s="36"/>
      <c r="DZ36" s="36"/>
      <c r="EA36" s="36"/>
      <c r="EB36" s="36"/>
      <c r="EC36" s="27"/>
      <c r="ED36" s="27"/>
      <c r="EE36" s="23"/>
    </row>
    <row r="37" spans="1:135" ht="18.75" customHeight="1">
      <c r="A37" s="27"/>
      <c r="B37" s="27"/>
      <c r="C37" s="27"/>
      <c r="D37" s="27"/>
      <c r="E37" s="27"/>
      <c r="F37" s="27"/>
      <c r="G37" s="27"/>
      <c r="H37" s="27"/>
      <c r="I37" s="27"/>
      <c r="J37" s="27"/>
      <c r="K37" s="43"/>
      <c r="L37" s="43"/>
      <c r="M37" s="43"/>
      <c r="N37" s="43"/>
      <c r="O37" s="43"/>
      <c r="P37" s="43"/>
      <c r="Q37" s="43"/>
      <c r="R37" s="43"/>
      <c r="S37" s="43"/>
      <c r="T37" s="43"/>
      <c r="U37" s="43"/>
      <c r="V37" s="43"/>
      <c r="W37" s="43"/>
      <c r="X37" s="43"/>
      <c r="Y37" s="43"/>
      <c r="Z37" s="43"/>
      <c r="AA37" s="43"/>
      <c r="AB37" s="43"/>
      <c r="AC37" s="43"/>
      <c r="AD37" s="43"/>
      <c r="AE37" s="43"/>
      <c r="AF37" s="43"/>
      <c r="AG37" s="42"/>
      <c r="AH37" s="42"/>
      <c r="AI37" s="42"/>
      <c r="AJ37" s="42"/>
      <c r="AK37" s="41"/>
      <c r="AL37" s="41"/>
      <c r="AM37" s="41"/>
      <c r="AN37" s="41"/>
      <c r="AO37" s="42"/>
      <c r="AP37" s="42"/>
      <c r="AQ37" s="42"/>
      <c r="AR37" s="42"/>
      <c r="AS37" s="37"/>
      <c r="AT37" s="37"/>
      <c r="AU37" s="37"/>
      <c r="AV37" s="37"/>
      <c r="AW37" s="41"/>
      <c r="AX37" s="41"/>
      <c r="AY37" s="41"/>
      <c r="AZ37" s="41"/>
      <c r="BA37" s="41"/>
      <c r="BB37" s="41"/>
      <c r="BC37" s="41"/>
      <c r="BD37" s="41"/>
      <c r="BE37" s="43"/>
      <c r="BF37" s="43"/>
      <c r="BG37" s="43"/>
      <c r="BH37" s="43"/>
      <c r="BI37" s="43"/>
      <c r="BJ37" s="43"/>
      <c r="BK37" s="43"/>
      <c r="BL37" s="43"/>
      <c r="BM37" s="43"/>
      <c r="BN37" s="43"/>
      <c r="BO37" s="27"/>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27"/>
      <c r="DP37" s="27"/>
      <c r="DQ37" s="27"/>
      <c r="DR37" s="27"/>
      <c r="DS37" s="27"/>
      <c r="DT37" s="27"/>
      <c r="DU37" s="27"/>
      <c r="DV37" s="27"/>
      <c r="DW37" s="27"/>
      <c r="DX37" s="27"/>
      <c r="DY37" s="27"/>
      <c r="DZ37" s="27"/>
      <c r="EA37" s="27"/>
      <c r="EB37" s="27"/>
      <c r="EC37" s="27"/>
      <c r="ED37" s="27"/>
      <c r="EE37" s="23"/>
    </row>
    <row r="38" spans="1:135" ht="18.75" customHeight="1">
      <c r="A38" s="27"/>
      <c r="B38" s="27"/>
      <c r="C38" s="27"/>
      <c r="D38" s="27"/>
      <c r="E38" s="27"/>
      <c r="F38" s="27"/>
      <c r="G38" s="27"/>
      <c r="H38" s="27"/>
      <c r="I38" s="27"/>
      <c r="J38" s="27"/>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4" t="s">
        <v>267</v>
      </c>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27"/>
      <c r="DP38" s="27"/>
      <c r="DQ38" s="27"/>
      <c r="DR38" s="27"/>
      <c r="DS38" s="27"/>
      <c r="DT38" s="27"/>
      <c r="DU38" s="27"/>
      <c r="DV38" s="27"/>
      <c r="DW38" s="27"/>
      <c r="DX38" s="27"/>
      <c r="DY38" s="27"/>
      <c r="DZ38" s="27"/>
      <c r="EA38" s="27"/>
      <c r="EB38" s="27"/>
      <c r="EC38" s="27"/>
      <c r="ED38" s="27"/>
      <c r="EE38" s="23"/>
    </row>
    <row r="39" spans="1:135" ht="18.75" customHeight="1">
      <c r="A39" s="27"/>
      <c r="B39" s="27"/>
      <c r="C39" s="27"/>
      <c r="D39" s="27"/>
      <c r="E39" s="27"/>
      <c r="F39" s="27"/>
      <c r="G39" s="27"/>
      <c r="H39" s="27"/>
      <c r="I39" s="27"/>
      <c r="J39" s="27"/>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4" t="s">
        <v>387</v>
      </c>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27"/>
      <c r="DP39" s="27"/>
      <c r="DQ39" s="27"/>
      <c r="DR39" s="27"/>
      <c r="DS39" s="27"/>
      <c r="DT39" s="27"/>
      <c r="DU39" s="27"/>
      <c r="DV39" s="27"/>
      <c r="DW39" s="27"/>
      <c r="DX39" s="27"/>
      <c r="DY39" s="27"/>
      <c r="DZ39" s="27"/>
      <c r="EA39" s="27"/>
      <c r="EB39" s="27"/>
      <c r="EC39" s="27"/>
      <c r="ED39" s="27"/>
      <c r="EE39" s="23"/>
    </row>
    <row r="40" spans="1:135" ht="18.75" customHeight="1">
      <c r="A40" s="27"/>
      <c r="B40" s="27"/>
      <c r="C40" s="27"/>
      <c r="D40" s="27"/>
      <c r="E40" s="27"/>
      <c r="F40" s="27"/>
      <c r="G40" s="27"/>
      <c r="H40" s="27"/>
      <c r="I40" s="27"/>
      <c r="J40" s="27"/>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4" t="s">
        <v>268</v>
      </c>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27"/>
      <c r="DP40" s="27"/>
      <c r="DQ40" s="27"/>
      <c r="DR40" s="27"/>
      <c r="DS40" s="27"/>
      <c r="DT40" s="27"/>
      <c r="DU40" s="27"/>
      <c r="DV40" s="27"/>
      <c r="DW40" s="27"/>
      <c r="DX40" s="27"/>
      <c r="DY40" s="27"/>
      <c r="DZ40" s="27"/>
      <c r="EA40" s="27"/>
      <c r="EB40" s="27"/>
      <c r="EC40" s="27"/>
      <c r="ED40" s="27"/>
      <c r="EE40" s="23"/>
    </row>
    <row r="41" spans="1:135" ht="18.75" customHeight="1">
      <c r="A41" s="27"/>
      <c r="B41" s="27"/>
      <c r="C41" s="27"/>
      <c r="D41" s="27"/>
      <c r="E41" s="27"/>
      <c r="F41" s="27"/>
      <c r="G41" s="27"/>
      <c r="H41" s="27"/>
      <c r="I41" s="27"/>
      <c r="J41" s="27"/>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4" t="s">
        <v>269</v>
      </c>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27"/>
      <c r="DP41" s="27"/>
      <c r="DQ41" s="27"/>
      <c r="DR41" s="27"/>
      <c r="DS41" s="27"/>
      <c r="DT41" s="27"/>
      <c r="DU41" s="27"/>
      <c r="DV41" s="27"/>
      <c r="DW41" s="27"/>
      <c r="DX41" s="27"/>
      <c r="DY41" s="27"/>
      <c r="DZ41" s="27"/>
      <c r="EA41" s="27"/>
      <c r="EB41" s="27"/>
      <c r="EC41" s="27"/>
      <c r="ED41" s="27"/>
      <c r="EE41" s="23"/>
    </row>
    <row r="42" spans="1:135" ht="18.75" customHeight="1">
      <c r="A42" s="27"/>
      <c r="B42" s="27"/>
      <c r="C42" s="27"/>
      <c r="D42" s="27"/>
      <c r="E42" s="27"/>
      <c r="F42" s="27"/>
      <c r="G42" s="27"/>
      <c r="H42" s="27"/>
      <c r="I42" s="27"/>
      <c r="J42" s="27"/>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4" t="s">
        <v>270</v>
      </c>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27"/>
      <c r="DP42" s="27"/>
      <c r="DQ42" s="27"/>
      <c r="DR42" s="27"/>
      <c r="DS42" s="27"/>
      <c r="DT42" s="27"/>
      <c r="DU42" s="27"/>
      <c r="DV42" s="27"/>
      <c r="DW42" s="27"/>
      <c r="DX42" s="27"/>
      <c r="DY42" s="27"/>
      <c r="DZ42" s="27"/>
      <c r="EA42" s="27"/>
      <c r="EB42" s="27"/>
      <c r="EC42" s="27"/>
      <c r="ED42" s="27"/>
      <c r="EE42" s="23"/>
    </row>
    <row r="43" spans="1:135" ht="18.75" customHeight="1">
      <c r="A43" s="27"/>
      <c r="B43" s="27"/>
      <c r="C43" s="27"/>
      <c r="D43" s="27"/>
      <c r="E43" s="27"/>
      <c r="F43" s="27"/>
      <c r="G43" s="27"/>
      <c r="H43" s="27"/>
      <c r="I43" s="27"/>
      <c r="J43" s="27"/>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4" t="s">
        <v>271</v>
      </c>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27"/>
      <c r="DP43" s="27"/>
      <c r="DQ43" s="27"/>
      <c r="DR43" s="27"/>
      <c r="DS43" s="27"/>
      <c r="DT43" s="27"/>
      <c r="DU43" s="27"/>
      <c r="DV43" s="27"/>
      <c r="DW43" s="27"/>
      <c r="DX43" s="27"/>
      <c r="DY43" s="27"/>
      <c r="DZ43" s="27"/>
      <c r="EA43" s="27"/>
      <c r="EB43" s="27"/>
      <c r="EC43" s="27"/>
      <c r="ED43" s="27"/>
      <c r="EE43" s="23"/>
    </row>
    <row r="44" spans="1:135" ht="18.75" customHeight="1">
      <c r="A44" s="27"/>
      <c r="B44" s="27"/>
      <c r="C44" s="27"/>
      <c r="D44" s="27"/>
      <c r="E44" s="27"/>
      <c r="F44" s="27"/>
      <c r="G44" s="27"/>
      <c r="H44" s="27"/>
      <c r="I44" s="27"/>
      <c r="J44" s="27"/>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4"/>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27"/>
      <c r="DP44" s="27"/>
      <c r="DQ44" s="27"/>
      <c r="DR44" s="27"/>
      <c r="DS44" s="27"/>
      <c r="DT44" s="27"/>
      <c r="DU44" s="27"/>
      <c r="DV44" s="27"/>
      <c r="DW44" s="27"/>
      <c r="DX44" s="27"/>
      <c r="DY44" s="27"/>
      <c r="DZ44" s="27"/>
      <c r="EA44" s="27"/>
      <c r="EB44" s="27"/>
      <c r="EC44" s="27"/>
      <c r="ED44" s="27"/>
      <c r="EE44" s="23"/>
    </row>
    <row r="45" spans="1:135" ht="18.75" customHeight="1">
      <c r="A45" s="27"/>
      <c r="B45" s="27"/>
      <c r="C45" s="27"/>
      <c r="D45" s="27"/>
      <c r="E45" s="27"/>
      <c r="F45" s="27"/>
      <c r="G45" s="27"/>
      <c r="H45" s="27"/>
      <c r="I45" s="27"/>
      <c r="J45" s="27"/>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4"/>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27"/>
      <c r="DP45" s="27"/>
      <c r="DQ45" s="27"/>
      <c r="DR45" s="27"/>
      <c r="DS45" s="27"/>
      <c r="DT45" s="27"/>
      <c r="DU45" s="27"/>
      <c r="DV45" s="27"/>
      <c r="DW45" s="27"/>
      <c r="DX45" s="27"/>
      <c r="DY45" s="27"/>
      <c r="DZ45" s="27"/>
      <c r="EA45" s="27"/>
      <c r="EB45" s="27"/>
      <c r="EC45" s="27"/>
      <c r="ED45" s="27"/>
      <c r="EE45" s="23"/>
    </row>
    <row r="46" spans="1:135" ht="18.75" customHeight="1">
      <c r="A46" s="27"/>
      <c r="B46" s="27"/>
      <c r="C46" s="27"/>
      <c r="D46" s="27"/>
      <c r="E46" s="27"/>
      <c r="F46" s="27"/>
      <c r="G46" s="27"/>
      <c r="H46" s="27"/>
      <c r="I46" s="27"/>
      <c r="J46" s="27"/>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4"/>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27"/>
      <c r="DP46" s="27"/>
      <c r="DQ46" s="27"/>
      <c r="DR46" s="27"/>
      <c r="DS46" s="27"/>
      <c r="DT46" s="27"/>
      <c r="DU46" s="27"/>
      <c r="DV46" s="27"/>
      <c r="DW46" s="27"/>
      <c r="DX46" s="27"/>
      <c r="DY46" s="27"/>
      <c r="DZ46" s="27"/>
      <c r="EA46" s="27"/>
      <c r="EB46" s="27"/>
      <c r="EC46" s="27"/>
      <c r="ED46" s="27"/>
      <c r="EE46" s="23"/>
    </row>
    <row r="47" spans="1:135" ht="18.75" customHeight="1">
      <c r="A47" s="27"/>
      <c r="B47" s="27"/>
      <c r="C47" s="27"/>
      <c r="D47" s="27"/>
      <c r="E47" s="27"/>
      <c r="F47" s="27"/>
      <c r="G47" s="27"/>
      <c r="H47" s="27"/>
      <c r="I47" s="27"/>
      <c r="J47" s="27"/>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4"/>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27"/>
      <c r="DP47" s="27"/>
      <c r="DQ47" s="27"/>
      <c r="DR47" s="27"/>
      <c r="DS47" s="255" t="s">
        <v>200</v>
      </c>
      <c r="DT47" s="256"/>
      <c r="DU47" s="256"/>
      <c r="DV47" s="256"/>
      <c r="DW47" s="256"/>
      <c r="DX47" s="256"/>
      <c r="DY47" s="256"/>
      <c r="DZ47" s="257"/>
      <c r="EA47" s="27"/>
      <c r="EB47" s="27"/>
      <c r="EC47" s="27"/>
      <c r="ED47" s="27"/>
      <c r="EE47" s="23"/>
    </row>
    <row r="48" spans="1:135" ht="18.75" customHeight="1">
      <c r="A48" s="27"/>
      <c r="B48" s="27"/>
      <c r="C48" s="27"/>
      <c r="D48" s="27"/>
      <c r="E48" s="27"/>
      <c r="F48" s="27"/>
      <c r="G48" s="27"/>
      <c r="H48" s="27"/>
      <c r="I48" s="27"/>
      <c r="J48" s="27"/>
      <c r="K48" s="28"/>
      <c r="L48" s="28"/>
      <c r="M48" s="28"/>
      <c r="N48" s="28"/>
      <c r="O48" s="28"/>
      <c r="P48" s="28"/>
      <c r="Q48" s="28"/>
      <c r="R48" s="28"/>
      <c r="S48" s="28"/>
      <c r="T48" s="28"/>
      <c r="U48" s="28"/>
      <c r="V48" s="28"/>
      <c r="W48" s="28"/>
      <c r="X48" s="28"/>
      <c r="Y48" s="28"/>
      <c r="Z48" s="28"/>
      <c r="AA48" s="28"/>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8"/>
      <c r="BP48" s="28"/>
      <c r="BQ48" s="28"/>
      <c r="BR48" s="28"/>
      <c r="BS48" s="28"/>
      <c r="BT48" s="28"/>
      <c r="BU48" s="28"/>
      <c r="BV48" s="28"/>
      <c r="BW48" s="28"/>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58"/>
      <c r="DT48" s="259"/>
      <c r="DU48" s="259"/>
      <c r="DV48" s="259"/>
      <c r="DW48" s="259"/>
      <c r="DX48" s="259"/>
      <c r="DY48" s="259"/>
      <c r="DZ48" s="260"/>
      <c r="EA48" s="27"/>
      <c r="EB48" s="27"/>
      <c r="EC48" s="27"/>
      <c r="ED48" s="27"/>
      <c r="EE48" s="23"/>
    </row>
    <row r="49" spans="1:135" ht="18.75" customHeight="1">
      <c r="A49" s="27"/>
      <c r="B49" s="27"/>
      <c r="C49" s="266" t="s">
        <v>0</v>
      </c>
      <c r="D49" s="266"/>
      <c r="E49" s="266"/>
      <c r="F49" s="266"/>
      <c r="G49" s="266"/>
      <c r="H49" s="266"/>
      <c r="I49" s="266"/>
      <c r="J49" s="266"/>
      <c r="K49" s="266"/>
      <c r="L49" s="266"/>
      <c r="M49" s="266"/>
      <c r="N49" s="266"/>
      <c r="O49" s="266"/>
      <c r="P49" s="266"/>
      <c r="Q49" s="266"/>
      <c r="R49" s="266"/>
      <c r="S49" s="266"/>
      <c r="T49" s="266"/>
      <c r="U49" s="266"/>
      <c r="V49" s="266"/>
      <c r="W49" s="266"/>
      <c r="X49" s="266"/>
      <c r="Y49" s="266"/>
      <c r="Z49" s="266"/>
      <c r="AA49" s="266"/>
      <c r="AB49" s="266"/>
      <c r="AC49" s="266"/>
      <c r="AD49" s="266"/>
      <c r="AE49" s="266"/>
      <c r="AF49" s="266"/>
      <c r="AG49" s="266"/>
      <c r="AH49" s="266"/>
      <c r="AI49" s="266"/>
      <c r="AJ49" s="266"/>
      <c r="AK49" s="266"/>
      <c r="AL49" s="266"/>
      <c r="AM49" s="266"/>
      <c r="AN49" s="266"/>
      <c r="AO49" s="266"/>
      <c r="AP49" s="266"/>
      <c r="AQ49" s="266"/>
      <c r="AR49" s="266"/>
      <c r="AS49" s="266"/>
      <c r="AT49" s="266"/>
      <c r="AU49" s="266"/>
      <c r="AV49" s="266"/>
      <c r="AW49" s="266"/>
      <c r="AX49" s="266"/>
      <c r="AY49" s="266"/>
      <c r="AZ49" s="266"/>
      <c r="BA49" s="266"/>
      <c r="BB49" s="266"/>
      <c r="BC49" s="266"/>
      <c r="BD49" s="266"/>
      <c r="BE49" s="266"/>
      <c r="BF49" s="266"/>
      <c r="BG49" s="266"/>
      <c r="BH49" s="266"/>
      <c r="BI49" s="266"/>
      <c r="BJ49" s="266"/>
      <c r="BK49" s="266"/>
      <c r="BL49" s="266"/>
      <c r="BM49" s="27"/>
      <c r="BN49" s="27"/>
      <c r="BO49" s="28"/>
      <c r="BP49" s="28"/>
      <c r="BQ49" s="266" t="s">
        <v>0</v>
      </c>
      <c r="BR49" s="266"/>
      <c r="BS49" s="266"/>
      <c r="BT49" s="266"/>
      <c r="BU49" s="266"/>
      <c r="BV49" s="266"/>
      <c r="BW49" s="266"/>
      <c r="BX49" s="266"/>
      <c r="BY49" s="266"/>
      <c r="BZ49" s="266"/>
      <c r="CA49" s="266"/>
      <c r="CB49" s="266"/>
      <c r="CC49" s="266"/>
      <c r="CD49" s="266"/>
      <c r="CE49" s="266"/>
      <c r="CF49" s="266"/>
      <c r="CG49" s="266"/>
      <c r="CH49" s="266"/>
      <c r="CI49" s="266"/>
      <c r="CJ49" s="266"/>
      <c r="CK49" s="266"/>
      <c r="CL49" s="266"/>
      <c r="CM49" s="266"/>
      <c r="CN49" s="266"/>
      <c r="CO49" s="266"/>
      <c r="CP49" s="266"/>
      <c r="CQ49" s="266"/>
      <c r="CR49" s="266"/>
      <c r="CS49" s="266"/>
      <c r="CT49" s="266"/>
      <c r="CU49" s="266"/>
      <c r="CV49" s="266"/>
      <c r="CW49" s="266"/>
      <c r="CX49" s="266"/>
      <c r="CY49" s="266"/>
      <c r="CZ49" s="266"/>
      <c r="DA49" s="266"/>
      <c r="DB49" s="266"/>
      <c r="DC49" s="266"/>
      <c r="DD49" s="266"/>
      <c r="DE49" s="266"/>
      <c r="DF49" s="266"/>
      <c r="DG49" s="266"/>
      <c r="DH49" s="266"/>
      <c r="DI49" s="266"/>
      <c r="DJ49" s="266"/>
      <c r="DK49" s="266"/>
      <c r="DL49" s="266"/>
      <c r="DM49" s="266"/>
      <c r="DN49" s="266"/>
      <c r="DO49" s="266"/>
      <c r="DP49" s="266"/>
      <c r="DQ49" s="266"/>
      <c r="DR49" s="266"/>
      <c r="DS49" s="266"/>
      <c r="DT49" s="266"/>
      <c r="DU49" s="266"/>
      <c r="DV49" s="266"/>
      <c r="DW49" s="266"/>
      <c r="DX49" s="266"/>
      <c r="DY49" s="266"/>
      <c r="DZ49" s="266"/>
      <c r="EA49" s="27"/>
      <c r="EB49" s="27"/>
      <c r="EC49" s="27"/>
      <c r="ED49" s="27"/>
      <c r="EE49" s="23"/>
    </row>
    <row r="50" spans="1:135" ht="18.75" customHeight="1">
      <c r="A50" s="27"/>
      <c r="B50" s="27"/>
      <c r="C50" s="27"/>
      <c r="D50" s="27"/>
      <c r="E50" s="27"/>
      <c r="F50" s="27"/>
      <c r="G50" s="27"/>
      <c r="H50" s="27"/>
      <c r="I50" s="27"/>
      <c r="J50" s="27"/>
      <c r="K50" s="28"/>
      <c r="L50" s="28"/>
      <c r="M50" s="28"/>
      <c r="N50" s="28"/>
      <c r="O50" s="28"/>
      <c r="P50" s="28"/>
      <c r="Q50" s="28"/>
      <c r="R50" s="28"/>
      <c r="S50" s="28"/>
      <c r="T50" s="28"/>
      <c r="U50" s="28"/>
      <c r="V50" s="28"/>
      <c r="W50" s="28"/>
      <c r="X50" s="28"/>
      <c r="Y50" s="28"/>
      <c r="Z50" s="28"/>
      <c r="AA50" s="28"/>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8"/>
      <c r="BP50" s="28"/>
      <c r="BQ50" s="28"/>
      <c r="BR50" s="28"/>
      <c r="BS50" s="28"/>
      <c r="BT50" s="28"/>
      <c r="BU50" s="28"/>
      <c r="BV50" s="28"/>
      <c r="BW50" s="28"/>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3"/>
    </row>
    <row r="51" spans="1:135" ht="18.75" customHeight="1">
      <c r="A51" s="27"/>
      <c r="B51" s="27"/>
      <c r="C51" s="27"/>
      <c r="D51" s="27"/>
      <c r="E51" s="27"/>
      <c r="F51" s="27"/>
      <c r="G51" s="27"/>
      <c r="H51" s="27"/>
      <c r="I51" s="27"/>
      <c r="J51" s="27"/>
      <c r="K51" s="28"/>
      <c r="L51" s="28"/>
      <c r="M51" s="28"/>
      <c r="N51" s="28"/>
      <c r="O51" s="28"/>
      <c r="P51" s="28"/>
      <c r="Q51" s="28"/>
      <c r="R51" s="28"/>
      <c r="S51" s="28"/>
      <c r="T51" s="28"/>
      <c r="U51" s="28"/>
      <c r="V51" s="28"/>
      <c r="W51" s="28"/>
      <c r="X51" s="28"/>
      <c r="Y51" s="28"/>
      <c r="Z51" s="28"/>
      <c r="AA51" s="28"/>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8"/>
      <c r="BP51" s="28"/>
      <c r="BQ51" s="11" t="s">
        <v>274</v>
      </c>
      <c r="BR51" s="12"/>
      <c r="BS51" s="28"/>
      <c r="BT51" s="28"/>
      <c r="BU51" s="28"/>
      <c r="BV51" s="28"/>
      <c r="BW51" s="28"/>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3"/>
    </row>
    <row r="52" spans="1:135" ht="18.75" customHeight="1">
      <c r="A52" s="27"/>
      <c r="B52" s="27"/>
      <c r="C52" s="27"/>
      <c r="D52" s="27"/>
      <c r="E52" s="27"/>
      <c r="F52" s="27"/>
      <c r="G52" s="27"/>
      <c r="H52" s="27"/>
      <c r="I52" s="27"/>
      <c r="J52" s="27"/>
      <c r="K52" s="28"/>
      <c r="L52" s="28"/>
      <c r="M52" s="28"/>
      <c r="N52" s="28"/>
      <c r="O52" s="28"/>
      <c r="P52" s="28"/>
      <c r="Q52" s="28"/>
      <c r="R52" s="28"/>
      <c r="S52" s="28"/>
      <c r="T52" s="28"/>
      <c r="U52" s="28"/>
      <c r="V52" s="28"/>
      <c r="W52" s="28"/>
      <c r="X52" s="28"/>
      <c r="Y52" s="28"/>
      <c r="Z52" s="28"/>
      <c r="AA52" s="28"/>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8"/>
      <c r="BP52" s="28"/>
      <c r="BQ52" s="11" t="s">
        <v>275</v>
      </c>
      <c r="BR52" s="12"/>
      <c r="BS52" s="28"/>
      <c r="BT52" s="28"/>
      <c r="BU52" s="28"/>
      <c r="BV52" s="28"/>
      <c r="BW52" s="28"/>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3"/>
    </row>
    <row r="53" spans="1:135" ht="18.75" customHeight="1">
      <c r="K53" s="45"/>
      <c r="L53" s="45"/>
      <c r="M53" s="45"/>
      <c r="N53" s="45"/>
      <c r="O53" s="45"/>
      <c r="P53" s="45"/>
      <c r="Q53" s="45"/>
      <c r="R53" s="45"/>
      <c r="S53" s="45"/>
      <c r="T53" s="45"/>
      <c r="U53" s="45"/>
      <c r="V53" s="45"/>
      <c r="W53" s="45"/>
      <c r="X53" s="45"/>
      <c r="Y53" s="45"/>
      <c r="Z53" s="45"/>
      <c r="AA53" s="45"/>
      <c r="BO53" s="45"/>
      <c r="BP53" s="45"/>
      <c r="BQ53" s="45"/>
      <c r="BR53" s="45"/>
      <c r="BS53" s="45"/>
      <c r="BT53" s="45"/>
      <c r="BU53" s="45"/>
      <c r="BV53" s="45"/>
      <c r="BW53" s="45"/>
    </row>
    <row r="54" spans="1:135" ht="18.75" customHeight="1">
      <c r="K54" s="45"/>
      <c r="L54" s="46"/>
      <c r="M54" s="13"/>
      <c r="N54" s="13"/>
      <c r="O54" s="13"/>
      <c r="P54" s="13"/>
      <c r="Q54" s="13"/>
      <c r="R54" s="13"/>
      <c r="S54" s="13"/>
      <c r="BO54" s="45"/>
      <c r="BP54" s="46"/>
      <c r="BQ54" s="13"/>
      <c r="BR54" s="13"/>
      <c r="BS54" s="608" t="s">
        <v>170</v>
      </c>
      <c r="BT54" s="608"/>
      <c r="BU54" s="608"/>
      <c r="BV54" s="608"/>
      <c r="BW54" s="608"/>
      <c r="BX54" s="608"/>
      <c r="BY54" s="608"/>
      <c r="BZ54" s="608"/>
      <c r="CA54" s="608"/>
      <c r="CB54" s="608"/>
      <c r="CC54" s="608"/>
      <c r="CD54" s="608"/>
      <c r="CE54" s="608"/>
      <c r="CF54" s="608"/>
      <c r="CG54" s="608"/>
      <c r="CH54" s="608"/>
      <c r="CI54" s="608"/>
      <c r="CJ54" s="608"/>
      <c r="CK54" s="608"/>
      <c r="CL54" s="608"/>
      <c r="CM54" s="608"/>
      <c r="CN54" s="608"/>
      <c r="CO54" s="608"/>
      <c r="CP54" s="608"/>
      <c r="CQ54" s="608"/>
      <c r="CR54" s="608"/>
      <c r="CS54" s="608"/>
      <c r="CT54" s="608"/>
      <c r="DA54" s="608" t="s">
        <v>171</v>
      </c>
      <c r="DB54" s="608"/>
      <c r="DC54" s="608"/>
      <c r="DD54" s="608"/>
      <c r="DE54" s="608"/>
      <c r="DF54" s="608"/>
      <c r="DG54" s="608"/>
      <c r="DH54" s="608"/>
      <c r="DI54" s="608"/>
      <c r="DJ54" s="608"/>
      <c r="DK54" s="608"/>
      <c r="DL54" s="608"/>
      <c r="DM54" s="608"/>
      <c r="DN54" s="608"/>
      <c r="DO54" s="608"/>
      <c r="DP54" s="608"/>
      <c r="DQ54" s="608"/>
      <c r="DR54" s="608"/>
      <c r="DS54" s="608"/>
      <c r="DT54" s="608"/>
      <c r="DU54" s="608"/>
      <c r="DV54" s="608"/>
      <c r="DW54" s="608"/>
      <c r="DX54" s="608"/>
      <c r="DY54" s="608"/>
      <c r="DZ54" s="608"/>
      <c r="EA54" s="608"/>
      <c r="EB54" s="608"/>
    </row>
    <row r="55" spans="1:135" ht="18.75" customHeight="1">
      <c r="K55" s="45"/>
      <c r="L55" s="45"/>
      <c r="M55" s="13"/>
      <c r="N55" s="13"/>
      <c r="O55" s="13"/>
      <c r="P55" s="13"/>
      <c r="Q55" s="13"/>
      <c r="R55" s="13"/>
      <c r="S55" s="13"/>
      <c r="T55" s="277"/>
      <c r="U55" s="277"/>
      <c r="V55" s="277" t="s">
        <v>206</v>
      </c>
      <c r="W55" s="277"/>
      <c r="X55" s="277"/>
      <c r="Y55" s="277"/>
      <c r="Z55" s="277"/>
      <c r="AA55" s="277"/>
      <c r="AB55" s="277"/>
      <c r="AC55" s="277"/>
      <c r="AD55" s="277"/>
      <c r="AE55" s="277"/>
      <c r="AF55" s="277"/>
      <c r="AG55" s="277"/>
      <c r="AH55" s="277"/>
      <c r="AI55" s="277"/>
      <c r="AJ55" s="277"/>
      <c r="AK55" s="277"/>
      <c r="AL55" s="277"/>
      <c r="AM55" s="277"/>
      <c r="AN55" s="272" t="s">
        <v>207</v>
      </c>
      <c r="AO55" s="272"/>
      <c r="AP55" s="272"/>
      <c r="AQ55" s="272"/>
      <c r="AR55" s="272" t="s">
        <v>1</v>
      </c>
      <c r="AS55" s="272"/>
      <c r="AT55" s="272"/>
      <c r="AU55" s="272"/>
      <c r="BO55" s="45"/>
      <c r="BP55" s="45"/>
      <c r="BS55" s="277"/>
      <c r="BT55" s="277"/>
      <c r="BU55" s="277" t="s">
        <v>206</v>
      </c>
      <c r="BV55" s="277"/>
      <c r="BW55" s="277"/>
      <c r="BX55" s="277"/>
      <c r="BY55" s="277"/>
      <c r="BZ55" s="277"/>
      <c r="CA55" s="277"/>
      <c r="CB55" s="277"/>
      <c r="CC55" s="277"/>
      <c r="CD55" s="277"/>
      <c r="CE55" s="277"/>
      <c r="CF55" s="277"/>
      <c r="CG55" s="277"/>
      <c r="CH55" s="277"/>
      <c r="CI55" s="277"/>
      <c r="CJ55" s="277"/>
      <c r="CK55" s="277"/>
      <c r="CL55" s="277"/>
      <c r="CM55" s="272" t="s">
        <v>207</v>
      </c>
      <c r="CN55" s="272"/>
      <c r="CO55" s="272"/>
      <c r="CP55" s="272"/>
      <c r="CQ55" s="272" t="s">
        <v>1</v>
      </c>
      <c r="CR55" s="272"/>
      <c r="CS55" s="272"/>
      <c r="CT55" s="272"/>
      <c r="DA55" s="277"/>
      <c r="DB55" s="277"/>
      <c r="DC55" s="277" t="s">
        <v>206</v>
      </c>
      <c r="DD55" s="277"/>
      <c r="DE55" s="277"/>
      <c r="DF55" s="277"/>
      <c r="DG55" s="277"/>
      <c r="DH55" s="277"/>
      <c r="DI55" s="277"/>
      <c r="DJ55" s="277"/>
      <c r="DK55" s="277"/>
      <c r="DL55" s="277"/>
      <c r="DM55" s="277"/>
      <c r="DN55" s="277"/>
      <c r="DO55" s="277"/>
      <c r="DP55" s="277"/>
      <c r="DQ55" s="277"/>
      <c r="DR55" s="277"/>
      <c r="DS55" s="277"/>
      <c r="DT55" s="277"/>
      <c r="DU55" s="272" t="s">
        <v>207</v>
      </c>
      <c r="DV55" s="272"/>
      <c r="DW55" s="272"/>
      <c r="DX55" s="272"/>
      <c r="DY55" s="272" t="s">
        <v>1</v>
      </c>
      <c r="DZ55" s="272"/>
      <c r="EA55" s="272"/>
      <c r="EB55" s="272"/>
    </row>
    <row r="56" spans="1:135" ht="18.75" customHeight="1">
      <c r="K56" s="45"/>
      <c r="L56" s="45"/>
      <c r="M56" s="13"/>
      <c r="N56" s="13"/>
      <c r="O56" s="13"/>
      <c r="P56" s="13"/>
      <c r="Q56" s="13"/>
      <c r="R56" s="13"/>
      <c r="S56" s="13"/>
      <c r="T56" s="277"/>
      <c r="U56" s="277"/>
      <c r="V56" s="274"/>
      <c r="W56" s="275"/>
      <c r="X56" s="275"/>
      <c r="Y56" s="275"/>
      <c r="Z56" s="275"/>
      <c r="AA56" s="275"/>
      <c r="AB56" s="275"/>
      <c r="AC56" s="275"/>
      <c r="AD56" s="275"/>
      <c r="AE56" s="275"/>
      <c r="AF56" s="275"/>
      <c r="AG56" s="275"/>
      <c r="AH56" s="275"/>
      <c r="AI56" s="275"/>
      <c r="AJ56" s="275"/>
      <c r="AK56" s="275"/>
      <c r="AL56" s="275"/>
      <c r="AM56" s="276"/>
      <c r="AN56" s="269"/>
      <c r="AO56" s="270"/>
      <c r="AP56" s="270"/>
      <c r="AQ56" s="271"/>
      <c r="AR56" s="269"/>
      <c r="AS56" s="270"/>
      <c r="AT56" s="270"/>
      <c r="AU56" s="271"/>
      <c r="BO56" s="45"/>
      <c r="BP56" s="45"/>
      <c r="BS56" s="273">
        <v>1</v>
      </c>
      <c r="BT56" s="273"/>
      <c r="BU56" s="274" t="s">
        <v>2</v>
      </c>
      <c r="BV56" s="275"/>
      <c r="BW56" s="275"/>
      <c r="BX56" s="275"/>
      <c r="BY56" s="275"/>
      <c r="BZ56" s="275"/>
      <c r="CA56" s="275"/>
      <c r="CB56" s="275"/>
      <c r="CC56" s="275"/>
      <c r="CD56" s="275"/>
      <c r="CE56" s="275"/>
      <c r="CF56" s="275"/>
      <c r="CG56" s="275"/>
      <c r="CH56" s="275"/>
      <c r="CI56" s="275"/>
      <c r="CJ56" s="275"/>
      <c r="CK56" s="275"/>
      <c r="CL56" s="276"/>
      <c r="CM56" s="269" t="s">
        <v>3</v>
      </c>
      <c r="CN56" s="270"/>
      <c r="CO56" s="270"/>
      <c r="CP56" s="271"/>
      <c r="CQ56" s="272">
        <v>1</v>
      </c>
      <c r="CR56" s="272"/>
      <c r="CS56" s="272"/>
      <c r="CT56" s="272"/>
      <c r="DA56" s="273">
        <v>1</v>
      </c>
      <c r="DB56" s="273"/>
      <c r="DC56" s="274" t="s">
        <v>2</v>
      </c>
      <c r="DD56" s="275"/>
      <c r="DE56" s="275"/>
      <c r="DF56" s="275"/>
      <c r="DG56" s="275"/>
      <c r="DH56" s="275"/>
      <c r="DI56" s="275"/>
      <c r="DJ56" s="275"/>
      <c r="DK56" s="275"/>
      <c r="DL56" s="275"/>
      <c r="DM56" s="275"/>
      <c r="DN56" s="275"/>
      <c r="DO56" s="275"/>
      <c r="DP56" s="275"/>
      <c r="DQ56" s="275"/>
      <c r="DR56" s="275"/>
      <c r="DS56" s="275"/>
      <c r="DT56" s="276"/>
      <c r="DU56" s="269" t="s">
        <v>3</v>
      </c>
      <c r="DV56" s="270"/>
      <c r="DW56" s="270"/>
      <c r="DX56" s="271"/>
      <c r="DY56" s="272">
        <v>1</v>
      </c>
      <c r="DZ56" s="272"/>
      <c r="EA56" s="272"/>
      <c r="EB56" s="272"/>
    </row>
    <row r="57" spans="1:135" ht="18.75" customHeight="1">
      <c r="K57" s="45"/>
      <c r="L57" s="45"/>
      <c r="M57" s="13"/>
      <c r="N57" s="13"/>
      <c r="O57" s="13"/>
      <c r="P57" s="13"/>
      <c r="Q57" s="13"/>
      <c r="R57" s="13"/>
      <c r="S57" s="13"/>
      <c r="T57" s="277"/>
      <c r="U57" s="277"/>
      <c r="V57" s="274"/>
      <c r="W57" s="275"/>
      <c r="X57" s="275"/>
      <c r="Y57" s="275"/>
      <c r="Z57" s="275"/>
      <c r="AA57" s="275"/>
      <c r="AB57" s="275"/>
      <c r="AC57" s="275"/>
      <c r="AD57" s="275"/>
      <c r="AE57" s="275"/>
      <c r="AF57" s="275"/>
      <c r="AG57" s="275"/>
      <c r="AH57" s="275"/>
      <c r="AI57" s="275"/>
      <c r="AJ57" s="275"/>
      <c r="AK57" s="275"/>
      <c r="AL57" s="275"/>
      <c r="AM57" s="276"/>
      <c r="AN57" s="269"/>
      <c r="AO57" s="270"/>
      <c r="AP57" s="270"/>
      <c r="AQ57" s="271"/>
      <c r="AR57" s="269"/>
      <c r="AS57" s="270"/>
      <c r="AT57" s="270"/>
      <c r="AU57" s="271"/>
      <c r="BO57" s="45"/>
      <c r="BP57" s="45"/>
      <c r="BS57" s="273">
        <v>2</v>
      </c>
      <c r="BT57" s="273"/>
      <c r="BU57" s="274" t="s">
        <v>4</v>
      </c>
      <c r="BV57" s="275"/>
      <c r="BW57" s="275"/>
      <c r="BX57" s="275"/>
      <c r="BY57" s="275"/>
      <c r="BZ57" s="275"/>
      <c r="CA57" s="275"/>
      <c r="CB57" s="275"/>
      <c r="CC57" s="275"/>
      <c r="CD57" s="275"/>
      <c r="CE57" s="275"/>
      <c r="CF57" s="275"/>
      <c r="CG57" s="275"/>
      <c r="CH57" s="275"/>
      <c r="CI57" s="275"/>
      <c r="CJ57" s="275"/>
      <c r="CK57" s="275"/>
      <c r="CL57" s="276"/>
      <c r="CM57" s="269" t="s">
        <v>3</v>
      </c>
      <c r="CN57" s="270"/>
      <c r="CO57" s="270"/>
      <c r="CP57" s="271"/>
      <c r="CQ57" s="272">
        <v>1</v>
      </c>
      <c r="CR57" s="272"/>
      <c r="CS57" s="272"/>
      <c r="CT57" s="272"/>
      <c r="DA57" s="273">
        <v>2</v>
      </c>
      <c r="DB57" s="273"/>
      <c r="DC57" s="274" t="s">
        <v>4</v>
      </c>
      <c r="DD57" s="275"/>
      <c r="DE57" s="275"/>
      <c r="DF57" s="275"/>
      <c r="DG57" s="275"/>
      <c r="DH57" s="275"/>
      <c r="DI57" s="275"/>
      <c r="DJ57" s="275"/>
      <c r="DK57" s="275"/>
      <c r="DL57" s="275"/>
      <c r="DM57" s="275"/>
      <c r="DN57" s="275"/>
      <c r="DO57" s="275"/>
      <c r="DP57" s="275"/>
      <c r="DQ57" s="275"/>
      <c r="DR57" s="275"/>
      <c r="DS57" s="275"/>
      <c r="DT57" s="276"/>
      <c r="DU57" s="269" t="s">
        <v>3</v>
      </c>
      <c r="DV57" s="270"/>
      <c r="DW57" s="270"/>
      <c r="DX57" s="271"/>
      <c r="DY57" s="272">
        <v>1</v>
      </c>
      <c r="DZ57" s="272"/>
      <c r="EA57" s="272"/>
      <c r="EB57" s="272"/>
    </row>
    <row r="58" spans="1:135" ht="18.75" customHeight="1">
      <c r="K58" s="45"/>
      <c r="L58" s="45"/>
      <c r="M58" s="13"/>
      <c r="N58" s="13"/>
      <c r="O58" s="13"/>
      <c r="P58" s="13"/>
      <c r="Q58" s="13"/>
      <c r="R58" s="13"/>
      <c r="S58" s="13"/>
      <c r="T58" s="277"/>
      <c r="U58" s="277"/>
      <c r="V58" s="274"/>
      <c r="W58" s="275"/>
      <c r="X58" s="275"/>
      <c r="Y58" s="275"/>
      <c r="Z58" s="275"/>
      <c r="AA58" s="275"/>
      <c r="AB58" s="275"/>
      <c r="AC58" s="275"/>
      <c r="AD58" s="275"/>
      <c r="AE58" s="275"/>
      <c r="AF58" s="275"/>
      <c r="AG58" s="275"/>
      <c r="AH58" s="275"/>
      <c r="AI58" s="275"/>
      <c r="AJ58" s="275"/>
      <c r="AK58" s="275"/>
      <c r="AL58" s="275"/>
      <c r="AM58" s="276"/>
      <c r="AN58" s="269"/>
      <c r="AO58" s="270"/>
      <c r="AP58" s="270"/>
      <c r="AQ58" s="271"/>
      <c r="AR58" s="269"/>
      <c r="AS58" s="270"/>
      <c r="AT58" s="270"/>
      <c r="AU58" s="271"/>
      <c r="BO58" s="45"/>
      <c r="BP58" s="45"/>
      <c r="BS58" s="273">
        <v>3</v>
      </c>
      <c r="BT58" s="273"/>
      <c r="BU58" s="274" t="s">
        <v>5</v>
      </c>
      <c r="BV58" s="275"/>
      <c r="BW58" s="275"/>
      <c r="BX58" s="275"/>
      <c r="BY58" s="275"/>
      <c r="BZ58" s="275"/>
      <c r="CA58" s="275"/>
      <c r="CB58" s="275"/>
      <c r="CC58" s="275"/>
      <c r="CD58" s="275"/>
      <c r="CE58" s="275"/>
      <c r="CF58" s="275"/>
      <c r="CG58" s="275"/>
      <c r="CH58" s="275"/>
      <c r="CI58" s="275"/>
      <c r="CJ58" s="275"/>
      <c r="CK58" s="275"/>
      <c r="CL58" s="276"/>
      <c r="CM58" s="269" t="s">
        <v>3</v>
      </c>
      <c r="CN58" s="270"/>
      <c r="CO58" s="270"/>
      <c r="CP58" s="271"/>
      <c r="CQ58" s="272">
        <v>1</v>
      </c>
      <c r="CR58" s="272"/>
      <c r="CS58" s="272"/>
      <c r="CT58" s="272"/>
      <c r="DA58" s="273">
        <v>3</v>
      </c>
      <c r="DB58" s="273"/>
      <c r="DC58" s="274" t="s">
        <v>5</v>
      </c>
      <c r="DD58" s="275"/>
      <c r="DE58" s="275"/>
      <c r="DF58" s="275"/>
      <c r="DG58" s="275"/>
      <c r="DH58" s="275"/>
      <c r="DI58" s="275"/>
      <c r="DJ58" s="275"/>
      <c r="DK58" s="275"/>
      <c r="DL58" s="275"/>
      <c r="DM58" s="275"/>
      <c r="DN58" s="275"/>
      <c r="DO58" s="275"/>
      <c r="DP58" s="275"/>
      <c r="DQ58" s="275"/>
      <c r="DR58" s="275"/>
      <c r="DS58" s="275"/>
      <c r="DT58" s="276"/>
      <c r="DU58" s="269" t="s">
        <v>3</v>
      </c>
      <c r="DV58" s="270"/>
      <c r="DW58" s="270"/>
      <c r="DX58" s="271"/>
      <c r="DY58" s="272">
        <v>1</v>
      </c>
      <c r="DZ58" s="272"/>
      <c r="EA58" s="272"/>
      <c r="EB58" s="272"/>
    </row>
    <row r="59" spans="1:135" ht="18.75" customHeight="1">
      <c r="M59" s="13"/>
      <c r="N59" s="13"/>
      <c r="O59" s="13"/>
      <c r="P59" s="13"/>
      <c r="Q59" s="13"/>
      <c r="R59" s="13"/>
      <c r="S59" s="13"/>
      <c r="T59" s="277"/>
      <c r="U59" s="277"/>
      <c r="V59" s="274"/>
      <c r="W59" s="275"/>
      <c r="X59" s="275"/>
      <c r="Y59" s="275"/>
      <c r="Z59" s="275"/>
      <c r="AA59" s="275"/>
      <c r="AB59" s="275"/>
      <c r="AC59" s="275"/>
      <c r="AD59" s="275"/>
      <c r="AE59" s="275"/>
      <c r="AF59" s="275"/>
      <c r="AG59" s="275"/>
      <c r="AH59" s="275"/>
      <c r="AI59" s="275"/>
      <c r="AJ59" s="275"/>
      <c r="AK59" s="275"/>
      <c r="AL59" s="275"/>
      <c r="AM59" s="276"/>
      <c r="AN59" s="269"/>
      <c r="AO59" s="270"/>
      <c r="AP59" s="270"/>
      <c r="AQ59" s="271"/>
      <c r="AR59" s="269"/>
      <c r="AS59" s="270"/>
      <c r="AT59" s="270"/>
      <c r="AU59" s="271"/>
      <c r="BS59" s="273">
        <v>4</v>
      </c>
      <c r="BT59" s="273"/>
      <c r="BU59" s="274" t="s">
        <v>8</v>
      </c>
      <c r="BV59" s="275"/>
      <c r="BW59" s="275"/>
      <c r="BX59" s="275"/>
      <c r="BY59" s="275"/>
      <c r="BZ59" s="275"/>
      <c r="CA59" s="275"/>
      <c r="CB59" s="275"/>
      <c r="CC59" s="275"/>
      <c r="CD59" s="275"/>
      <c r="CE59" s="275"/>
      <c r="CF59" s="275"/>
      <c r="CG59" s="275"/>
      <c r="CH59" s="275"/>
      <c r="CI59" s="275"/>
      <c r="CJ59" s="275"/>
      <c r="CK59" s="275"/>
      <c r="CL59" s="276"/>
      <c r="CM59" s="272" t="s">
        <v>9</v>
      </c>
      <c r="CN59" s="272"/>
      <c r="CO59" s="272"/>
      <c r="CP59" s="272"/>
      <c r="CQ59" s="272" t="s">
        <v>276</v>
      </c>
      <c r="CR59" s="272"/>
      <c r="CS59" s="272"/>
      <c r="CT59" s="272"/>
      <c r="DA59" s="273">
        <v>4</v>
      </c>
      <c r="DB59" s="273"/>
      <c r="DC59" s="274" t="s">
        <v>8</v>
      </c>
      <c r="DD59" s="275"/>
      <c r="DE59" s="275"/>
      <c r="DF59" s="275"/>
      <c r="DG59" s="275"/>
      <c r="DH59" s="275"/>
      <c r="DI59" s="275"/>
      <c r="DJ59" s="275"/>
      <c r="DK59" s="275"/>
      <c r="DL59" s="275"/>
      <c r="DM59" s="275"/>
      <c r="DN59" s="275"/>
      <c r="DO59" s="275"/>
      <c r="DP59" s="275"/>
      <c r="DQ59" s="275"/>
      <c r="DR59" s="275"/>
      <c r="DS59" s="275"/>
      <c r="DT59" s="276"/>
      <c r="DU59" s="272" t="s">
        <v>9</v>
      </c>
      <c r="DV59" s="272"/>
      <c r="DW59" s="272"/>
      <c r="DX59" s="272"/>
      <c r="DY59" s="272" t="s">
        <v>276</v>
      </c>
      <c r="DZ59" s="272"/>
      <c r="EA59" s="272"/>
      <c r="EB59" s="272"/>
    </row>
    <row r="60" spans="1:135" ht="18.75" customHeight="1">
      <c r="M60" s="13"/>
      <c r="N60" s="13"/>
      <c r="O60" s="13"/>
      <c r="P60" s="13"/>
      <c r="Q60" s="13"/>
      <c r="R60" s="13"/>
      <c r="S60" s="13"/>
      <c r="T60" s="277"/>
      <c r="U60" s="277"/>
      <c r="V60" s="274"/>
      <c r="W60" s="275"/>
      <c r="X60" s="275"/>
      <c r="Y60" s="275"/>
      <c r="Z60" s="275"/>
      <c r="AA60" s="275"/>
      <c r="AB60" s="275"/>
      <c r="AC60" s="275"/>
      <c r="AD60" s="275"/>
      <c r="AE60" s="275"/>
      <c r="AF60" s="275"/>
      <c r="AG60" s="275"/>
      <c r="AH60" s="275"/>
      <c r="AI60" s="275"/>
      <c r="AJ60" s="275"/>
      <c r="AK60" s="275"/>
      <c r="AL60" s="275"/>
      <c r="AM60" s="276"/>
      <c r="AN60" s="269"/>
      <c r="AO60" s="270"/>
      <c r="AP60" s="270"/>
      <c r="AQ60" s="271"/>
      <c r="AR60" s="269"/>
      <c r="AS60" s="270"/>
      <c r="AT60" s="270"/>
      <c r="AU60" s="271"/>
      <c r="BS60" s="273">
        <v>5</v>
      </c>
      <c r="BT60" s="273"/>
      <c r="BU60" s="274" t="s">
        <v>10</v>
      </c>
      <c r="BV60" s="275"/>
      <c r="BW60" s="275"/>
      <c r="BX60" s="275"/>
      <c r="BY60" s="275"/>
      <c r="BZ60" s="275"/>
      <c r="CA60" s="275"/>
      <c r="CB60" s="275"/>
      <c r="CC60" s="275"/>
      <c r="CD60" s="275"/>
      <c r="CE60" s="275"/>
      <c r="CF60" s="275"/>
      <c r="CG60" s="275"/>
      <c r="CH60" s="275"/>
      <c r="CI60" s="275"/>
      <c r="CJ60" s="275"/>
      <c r="CK60" s="275"/>
      <c r="CL60" s="276"/>
      <c r="CM60" s="272" t="s">
        <v>11</v>
      </c>
      <c r="CN60" s="272"/>
      <c r="CO60" s="272"/>
      <c r="CP60" s="272"/>
      <c r="CQ60" s="272">
        <v>6</v>
      </c>
      <c r="CR60" s="272"/>
      <c r="CS60" s="272"/>
      <c r="CT60" s="272"/>
      <c r="DA60" s="273">
        <v>5</v>
      </c>
      <c r="DB60" s="273"/>
      <c r="DC60" s="274" t="s">
        <v>10</v>
      </c>
      <c r="DD60" s="275"/>
      <c r="DE60" s="275"/>
      <c r="DF60" s="275"/>
      <c r="DG60" s="275"/>
      <c r="DH60" s="275"/>
      <c r="DI60" s="275"/>
      <c r="DJ60" s="275"/>
      <c r="DK60" s="275"/>
      <c r="DL60" s="275"/>
      <c r="DM60" s="275"/>
      <c r="DN60" s="275"/>
      <c r="DO60" s="275"/>
      <c r="DP60" s="275"/>
      <c r="DQ60" s="275"/>
      <c r="DR60" s="275"/>
      <c r="DS60" s="275"/>
      <c r="DT60" s="276"/>
      <c r="DU60" s="272" t="s">
        <v>11</v>
      </c>
      <c r="DV60" s="272"/>
      <c r="DW60" s="272"/>
      <c r="DX60" s="272"/>
      <c r="DY60" s="272">
        <v>6</v>
      </c>
      <c r="DZ60" s="272"/>
      <c r="EA60" s="272"/>
      <c r="EB60" s="272"/>
    </row>
    <row r="61" spans="1:135" ht="18.75" customHeight="1">
      <c r="M61" s="13"/>
      <c r="N61" s="13"/>
      <c r="O61" s="13"/>
      <c r="P61" s="13"/>
      <c r="Q61" s="13"/>
      <c r="R61" s="13"/>
      <c r="S61" s="13"/>
      <c r="T61" s="277"/>
      <c r="U61" s="277"/>
      <c r="V61" s="274"/>
      <c r="W61" s="275"/>
      <c r="X61" s="275"/>
      <c r="Y61" s="275"/>
      <c r="Z61" s="275"/>
      <c r="AA61" s="275"/>
      <c r="AB61" s="275"/>
      <c r="AC61" s="275"/>
      <c r="AD61" s="275"/>
      <c r="AE61" s="275"/>
      <c r="AF61" s="275"/>
      <c r="AG61" s="275"/>
      <c r="AH61" s="275"/>
      <c r="AI61" s="275"/>
      <c r="AJ61" s="275"/>
      <c r="AK61" s="275"/>
      <c r="AL61" s="275"/>
      <c r="AM61" s="276"/>
      <c r="AN61" s="269"/>
      <c r="AO61" s="270"/>
      <c r="AP61" s="270"/>
      <c r="AQ61" s="271"/>
      <c r="AR61" s="269"/>
      <c r="AS61" s="270"/>
      <c r="AT61" s="270"/>
      <c r="AU61" s="271"/>
      <c r="BS61" s="273">
        <v>6</v>
      </c>
      <c r="BT61" s="273"/>
      <c r="BU61" s="274" t="s">
        <v>12</v>
      </c>
      <c r="BV61" s="275"/>
      <c r="BW61" s="275"/>
      <c r="BX61" s="275"/>
      <c r="BY61" s="275"/>
      <c r="BZ61" s="275"/>
      <c r="CA61" s="275"/>
      <c r="CB61" s="275"/>
      <c r="CC61" s="275"/>
      <c r="CD61" s="275"/>
      <c r="CE61" s="275"/>
      <c r="CF61" s="275"/>
      <c r="CG61" s="275"/>
      <c r="CH61" s="275"/>
      <c r="CI61" s="275"/>
      <c r="CJ61" s="275"/>
      <c r="CK61" s="275"/>
      <c r="CL61" s="276"/>
      <c r="CM61" s="272" t="s">
        <v>13</v>
      </c>
      <c r="CN61" s="272"/>
      <c r="CO61" s="272"/>
      <c r="CP61" s="272"/>
      <c r="CQ61" s="272">
        <v>7</v>
      </c>
      <c r="CR61" s="272"/>
      <c r="CS61" s="272"/>
      <c r="CT61" s="272"/>
      <c r="DA61" s="273">
        <v>6</v>
      </c>
      <c r="DB61" s="273"/>
      <c r="DC61" s="274" t="s">
        <v>12</v>
      </c>
      <c r="DD61" s="275"/>
      <c r="DE61" s="275"/>
      <c r="DF61" s="275"/>
      <c r="DG61" s="275"/>
      <c r="DH61" s="275"/>
      <c r="DI61" s="275"/>
      <c r="DJ61" s="275"/>
      <c r="DK61" s="275"/>
      <c r="DL61" s="275"/>
      <c r="DM61" s="275"/>
      <c r="DN61" s="275"/>
      <c r="DO61" s="275"/>
      <c r="DP61" s="275"/>
      <c r="DQ61" s="275"/>
      <c r="DR61" s="275"/>
      <c r="DS61" s="275"/>
      <c r="DT61" s="276"/>
      <c r="DU61" s="272" t="s">
        <v>13</v>
      </c>
      <c r="DV61" s="272"/>
      <c r="DW61" s="272"/>
      <c r="DX61" s="272"/>
      <c r="DY61" s="272">
        <v>7</v>
      </c>
      <c r="DZ61" s="272"/>
      <c r="EA61" s="272"/>
      <c r="EB61" s="272"/>
    </row>
    <row r="62" spans="1:135" ht="18.75" customHeight="1">
      <c r="M62" s="13"/>
      <c r="N62" s="13"/>
      <c r="O62" s="13"/>
      <c r="P62" s="13"/>
      <c r="Q62" s="13"/>
      <c r="R62" s="13"/>
      <c r="S62" s="13"/>
      <c r="T62" s="277"/>
      <c r="U62" s="277"/>
      <c r="V62" s="274"/>
      <c r="W62" s="275"/>
      <c r="X62" s="275"/>
      <c r="Y62" s="275"/>
      <c r="Z62" s="275"/>
      <c r="AA62" s="275"/>
      <c r="AB62" s="275"/>
      <c r="AC62" s="275"/>
      <c r="AD62" s="275"/>
      <c r="AE62" s="275"/>
      <c r="AF62" s="275"/>
      <c r="AG62" s="275"/>
      <c r="AH62" s="275"/>
      <c r="AI62" s="275"/>
      <c r="AJ62" s="275"/>
      <c r="AK62" s="275"/>
      <c r="AL62" s="275"/>
      <c r="AM62" s="276"/>
      <c r="AN62" s="269"/>
      <c r="AO62" s="270"/>
      <c r="AP62" s="270"/>
      <c r="AQ62" s="271"/>
      <c r="AR62" s="269"/>
      <c r="AS62" s="270"/>
      <c r="AT62" s="270"/>
      <c r="AU62" s="271"/>
      <c r="BS62" s="273">
        <v>7</v>
      </c>
      <c r="BT62" s="273"/>
      <c r="BU62" s="274" t="s">
        <v>14</v>
      </c>
      <c r="BV62" s="275"/>
      <c r="BW62" s="275"/>
      <c r="BX62" s="275"/>
      <c r="BY62" s="275"/>
      <c r="BZ62" s="275"/>
      <c r="CA62" s="275"/>
      <c r="CB62" s="275"/>
      <c r="CC62" s="275"/>
      <c r="CD62" s="275"/>
      <c r="CE62" s="275"/>
      <c r="CF62" s="275"/>
      <c r="CG62" s="275"/>
      <c r="CH62" s="275"/>
      <c r="CI62" s="275"/>
      <c r="CJ62" s="275"/>
      <c r="CK62" s="275"/>
      <c r="CL62" s="276"/>
      <c r="CM62" s="272" t="s">
        <v>15</v>
      </c>
      <c r="CN62" s="272"/>
      <c r="CO62" s="272"/>
      <c r="CP62" s="272"/>
      <c r="CQ62" s="272">
        <v>8</v>
      </c>
      <c r="CR62" s="272"/>
      <c r="CS62" s="272"/>
      <c r="CT62" s="272"/>
      <c r="DA62" s="273">
        <v>7</v>
      </c>
      <c r="DB62" s="273"/>
      <c r="DC62" s="274" t="s">
        <v>14</v>
      </c>
      <c r="DD62" s="275"/>
      <c r="DE62" s="275"/>
      <c r="DF62" s="275"/>
      <c r="DG62" s="275"/>
      <c r="DH62" s="275"/>
      <c r="DI62" s="275"/>
      <c r="DJ62" s="275"/>
      <c r="DK62" s="275"/>
      <c r="DL62" s="275"/>
      <c r="DM62" s="275"/>
      <c r="DN62" s="275"/>
      <c r="DO62" s="275"/>
      <c r="DP62" s="275"/>
      <c r="DQ62" s="275"/>
      <c r="DR62" s="275"/>
      <c r="DS62" s="275"/>
      <c r="DT62" s="276"/>
      <c r="DU62" s="272" t="s">
        <v>15</v>
      </c>
      <c r="DV62" s="272"/>
      <c r="DW62" s="272"/>
      <c r="DX62" s="272"/>
      <c r="DY62" s="272">
        <v>8</v>
      </c>
      <c r="DZ62" s="272"/>
      <c r="EA62" s="272"/>
      <c r="EB62" s="272"/>
    </row>
    <row r="63" spans="1:135" ht="18.75" customHeight="1">
      <c r="M63" s="13"/>
      <c r="N63" s="13"/>
      <c r="O63" s="13"/>
      <c r="P63" s="13"/>
      <c r="Q63" s="13"/>
      <c r="R63" s="13"/>
      <c r="S63" s="13"/>
      <c r="T63" s="277"/>
      <c r="U63" s="277"/>
      <c r="V63" s="274"/>
      <c r="W63" s="275"/>
      <c r="X63" s="275"/>
      <c r="Y63" s="275"/>
      <c r="Z63" s="275"/>
      <c r="AA63" s="275"/>
      <c r="AB63" s="275"/>
      <c r="AC63" s="275"/>
      <c r="AD63" s="275"/>
      <c r="AE63" s="275"/>
      <c r="AF63" s="275"/>
      <c r="AG63" s="275"/>
      <c r="AH63" s="275"/>
      <c r="AI63" s="275"/>
      <c r="AJ63" s="275"/>
      <c r="AK63" s="275"/>
      <c r="AL63" s="275"/>
      <c r="AM63" s="276"/>
      <c r="AN63" s="269"/>
      <c r="AO63" s="270"/>
      <c r="AP63" s="270"/>
      <c r="AQ63" s="271"/>
      <c r="AR63" s="269"/>
      <c r="AS63" s="270"/>
      <c r="AT63" s="270"/>
      <c r="AU63" s="271"/>
      <c r="BS63" s="273">
        <v>8</v>
      </c>
      <c r="BT63" s="273"/>
      <c r="BU63" s="274" t="s">
        <v>16</v>
      </c>
      <c r="BV63" s="275"/>
      <c r="BW63" s="275"/>
      <c r="BX63" s="275"/>
      <c r="BY63" s="275"/>
      <c r="BZ63" s="275"/>
      <c r="CA63" s="275"/>
      <c r="CB63" s="275"/>
      <c r="CC63" s="275"/>
      <c r="CD63" s="275"/>
      <c r="CE63" s="275"/>
      <c r="CF63" s="275"/>
      <c r="CG63" s="275"/>
      <c r="CH63" s="275"/>
      <c r="CI63" s="275"/>
      <c r="CJ63" s="275"/>
      <c r="CK63" s="275"/>
      <c r="CL63" s="276"/>
      <c r="CM63" s="272" t="s">
        <v>15</v>
      </c>
      <c r="CN63" s="272"/>
      <c r="CO63" s="272"/>
      <c r="CP63" s="272"/>
      <c r="CQ63" s="272">
        <v>8</v>
      </c>
      <c r="CR63" s="272"/>
      <c r="CS63" s="272"/>
      <c r="CT63" s="272"/>
      <c r="DA63" s="273">
        <v>8</v>
      </c>
      <c r="DB63" s="273"/>
      <c r="DC63" s="274" t="s">
        <v>16</v>
      </c>
      <c r="DD63" s="275"/>
      <c r="DE63" s="275"/>
      <c r="DF63" s="275"/>
      <c r="DG63" s="275"/>
      <c r="DH63" s="275"/>
      <c r="DI63" s="275"/>
      <c r="DJ63" s="275"/>
      <c r="DK63" s="275"/>
      <c r="DL63" s="275"/>
      <c r="DM63" s="275"/>
      <c r="DN63" s="275"/>
      <c r="DO63" s="275"/>
      <c r="DP63" s="275"/>
      <c r="DQ63" s="275"/>
      <c r="DR63" s="275"/>
      <c r="DS63" s="275"/>
      <c r="DT63" s="276"/>
      <c r="DU63" s="272" t="s">
        <v>15</v>
      </c>
      <c r="DV63" s="272"/>
      <c r="DW63" s="272"/>
      <c r="DX63" s="272"/>
      <c r="DY63" s="272">
        <v>8</v>
      </c>
      <c r="DZ63" s="272"/>
      <c r="EA63" s="272"/>
      <c r="EB63" s="272"/>
    </row>
    <row r="64" spans="1:135" ht="18.75" customHeight="1">
      <c r="M64" s="13"/>
      <c r="N64" s="13"/>
      <c r="O64" s="13"/>
      <c r="P64" s="13"/>
      <c r="Q64" s="13"/>
      <c r="R64" s="13"/>
      <c r="S64" s="13"/>
      <c r="T64" s="277"/>
      <c r="U64" s="277"/>
      <c r="V64" s="274"/>
      <c r="W64" s="275"/>
      <c r="X64" s="275"/>
      <c r="Y64" s="275"/>
      <c r="Z64" s="275"/>
      <c r="AA64" s="275"/>
      <c r="AB64" s="275"/>
      <c r="AC64" s="275"/>
      <c r="AD64" s="275"/>
      <c r="AE64" s="275"/>
      <c r="AF64" s="275"/>
      <c r="AG64" s="275"/>
      <c r="AH64" s="275"/>
      <c r="AI64" s="275"/>
      <c r="AJ64" s="275"/>
      <c r="AK64" s="275"/>
      <c r="AL64" s="275"/>
      <c r="AM64" s="276"/>
      <c r="AN64" s="269"/>
      <c r="AO64" s="270"/>
      <c r="AP64" s="270"/>
      <c r="AQ64" s="271"/>
      <c r="AR64" s="269"/>
      <c r="AS64" s="270"/>
      <c r="AT64" s="270"/>
      <c r="AU64" s="271"/>
      <c r="BS64" s="273">
        <v>9</v>
      </c>
      <c r="BT64" s="273"/>
      <c r="BU64" s="274" t="s">
        <v>17</v>
      </c>
      <c r="BV64" s="275"/>
      <c r="BW64" s="275"/>
      <c r="BX64" s="275"/>
      <c r="BY64" s="275"/>
      <c r="BZ64" s="275"/>
      <c r="CA64" s="275"/>
      <c r="CB64" s="275"/>
      <c r="CC64" s="275"/>
      <c r="CD64" s="275"/>
      <c r="CE64" s="275"/>
      <c r="CF64" s="275"/>
      <c r="CG64" s="275"/>
      <c r="CH64" s="275"/>
      <c r="CI64" s="275"/>
      <c r="CJ64" s="275"/>
      <c r="CK64" s="275"/>
      <c r="CL64" s="276"/>
      <c r="CM64" s="272" t="s">
        <v>18</v>
      </c>
      <c r="CN64" s="272"/>
      <c r="CO64" s="272"/>
      <c r="CP64" s="272"/>
      <c r="CQ64" s="272">
        <v>9</v>
      </c>
      <c r="CR64" s="272"/>
      <c r="CS64" s="272"/>
      <c r="CT64" s="272"/>
      <c r="DA64" s="277">
        <v>10</v>
      </c>
      <c r="DB64" s="277"/>
      <c r="DC64" s="274" t="s">
        <v>20</v>
      </c>
      <c r="DD64" s="275"/>
      <c r="DE64" s="275"/>
      <c r="DF64" s="275"/>
      <c r="DG64" s="275"/>
      <c r="DH64" s="275"/>
      <c r="DI64" s="275"/>
      <c r="DJ64" s="275"/>
      <c r="DK64" s="275"/>
      <c r="DL64" s="275"/>
      <c r="DM64" s="275"/>
      <c r="DN64" s="275"/>
      <c r="DO64" s="275"/>
      <c r="DP64" s="275"/>
      <c r="DQ64" s="275"/>
      <c r="DR64" s="275"/>
      <c r="DS64" s="275"/>
      <c r="DT64" s="276"/>
      <c r="DU64" s="272" t="s">
        <v>21</v>
      </c>
      <c r="DV64" s="272"/>
      <c r="DW64" s="272"/>
      <c r="DX64" s="272"/>
      <c r="DY64" s="272">
        <v>9</v>
      </c>
      <c r="DZ64" s="272"/>
      <c r="EA64" s="272"/>
      <c r="EB64" s="272"/>
    </row>
    <row r="65" spans="13:132" ht="18.75" customHeight="1">
      <c r="M65" s="13"/>
      <c r="N65" s="13"/>
      <c r="O65" s="13"/>
      <c r="P65" s="13"/>
      <c r="Q65" s="13"/>
      <c r="R65" s="13"/>
      <c r="S65" s="13"/>
      <c r="T65" s="277"/>
      <c r="U65" s="277"/>
      <c r="V65" s="274"/>
      <c r="W65" s="275"/>
      <c r="X65" s="275"/>
      <c r="Y65" s="275"/>
      <c r="Z65" s="275"/>
      <c r="AA65" s="275"/>
      <c r="AB65" s="275"/>
      <c r="AC65" s="275"/>
      <c r="AD65" s="275"/>
      <c r="AE65" s="275"/>
      <c r="AF65" s="275"/>
      <c r="AG65" s="275"/>
      <c r="AH65" s="275"/>
      <c r="AI65" s="275"/>
      <c r="AJ65" s="275"/>
      <c r="AK65" s="275"/>
      <c r="AL65" s="275"/>
      <c r="AM65" s="276"/>
      <c r="AN65" s="269"/>
      <c r="AO65" s="270"/>
      <c r="AP65" s="270"/>
      <c r="AQ65" s="271"/>
      <c r="AR65" s="269"/>
      <c r="AS65" s="270"/>
      <c r="AT65" s="270"/>
      <c r="AU65" s="271"/>
      <c r="BS65" s="277">
        <v>10</v>
      </c>
      <c r="BT65" s="277"/>
      <c r="BU65" s="274" t="s">
        <v>20</v>
      </c>
      <c r="BV65" s="275"/>
      <c r="BW65" s="275"/>
      <c r="BX65" s="275"/>
      <c r="BY65" s="275"/>
      <c r="BZ65" s="275"/>
      <c r="CA65" s="275"/>
      <c r="CB65" s="275"/>
      <c r="CC65" s="275"/>
      <c r="CD65" s="275"/>
      <c r="CE65" s="275"/>
      <c r="CF65" s="275"/>
      <c r="CG65" s="275"/>
      <c r="CH65" s="275"/>
      <c r="CI65" s="275"/>
      <c r="CJ65" s="275"/>
      <c r="CK65" s="275"/>
      <c r="CL65" s="276"/>
      <c r="CM65" s="272" t="s">
        <v>21</v>
      </c>
      <c r="CN65" s="272"/>
      <c r="CO65" s="272"/>
      <c r="CP65" s="272"/>
      <c r="CQ65" s="272">
        <v>10</v>
      </c>
      <c r="CR65" s="272"/>
      <c r="CS65" s="272"/>
      <c r="CT65" s="272"/>
      <c r="DA65" s="277">
        <v>11</v>
      </c>
      <c r="DB65" s="277"/>
      <c r="DC65" s="274" t="s">
        <v>277</v>
      </c>
      <c r="DD65" s="275"/>
      <c r="DE65" s="275"/>
      <c r="DF65" s="275"/>
      <c r="DG65" s="275"/>
      <c r="DH65" s="275"/>
      <c r="DI65" s="275"/>
      <c r="DJ65" s="275"/>
      <c r="DK65" s="275"/>
      <c r="DL65" s="275"/>
      <c r="DM65" s="275"/>
      <c r="DN65" s="275"/>
      <c r="DO65" s="275"/>
      <c r="DP65" s="275"/>
      <c r="DQ65" s="275"/>
      <c r="DR65" s="275"/>
      <c r="DS65" s="275"/>
      <c r="DT65" s="276"/>
      <c r="DU65" s="272" t="s">
        <v>22</v>
      </c>
      <c r="DV65" s="272"/>
      <c r="DW65" s="272"/>
      <c r="DX65" s="272"/>
      <c r="DY65" s="272">
        <v>10</v>
      </c>
      <c r="DZ65" s="272"/>
      <c r="EA65" s="272"/>
      <c r="EB65" s="272"/>
    </row>
    <row r="66" spans="13:132" ht="18.75" customHeight="1">
      <c r="M66" s="13"/>
      <c r="N66" s="13"/>
      <c r="O66" s="13"/>
      <c r="P66" s="13"/>
      <c r="Q66" s="13"/>
      <c r="R66" s="13"/>
      <c r="S66" s="13"/>
      <c r="T66" s="277"/>
      <c r="U66" s="277"/>
      <c r="V66" s="274"/>
      <c r="W66" s="275"/>
      <c r="X66" s="275"/>
      <c r="Y66" s="275"/>
      <c r="Z66" s="275"/>
      <c r="AA66" s="275"/>
      <c r="AB66" s="275"/>
      <c r="AC66" s="275"/>
      <c r="AD66" s="275"/>
      <c r="AE66" s="275"/>
      <c r="AF66" s="275"/>
      <c r="AG66" s="275"/>
      <c r="AH66" s="275"/>
      <c r="AI66" s="275"/>
      <c r="AJ66" s="275"/>
      <c r="AK66" s="275"/>
      <c r="AL66" s="275"/>
      <c r="AM66" s="276"/>
      <c r="AN66" s="269"/>
      <c r="AO66" s="270"/>
      <c r="AP66" s="270"/>
      <c r="AQ66" s="271"/>
      <c r="AR66" s="269"/>
      <c r="AS66" s="270"/>
      <c r="AT66" s="270"/>
      <c r="AU66" s="271"/>
      <c r="BS66" s="277">
        <v>11</v>
      </c>
      <c r="BT66" s="277"/>
      <c r="BU66" s="274" t="s">
        <v>386</v>
      </c>
      <c r="BV66" s="275"/>
      <c r="BW66" s="275"/>
      <c r="BX66" s="275"/>
      <c r="BY66" s="275"/>
      <c r="BZ66" s="275"/>
      <c r="CA66" s="275"/>
      <c r="CB66" s="275"/>
      <c r="CC66" s="275"/>
      <c r="CD66" s="275"/>
      <c r="CE66" s="275"/>
      <c r="CF66" s="275"/>
      <c r="CG66" s="275"/>
      <c r="CH66" s="275"/>
      <c r="CI66" s="275"/>
      <c r="CJ66" s="275"/>
      <c r="CK66" s="275"/>
      <c r="CL66" s="276"/>
      <c r="CM66" s="272" t="s">
        <v>22</v>
      </c>
      <c r="CN66" s="272"/>
      <c r="CO66" s="272"/>
      <c r="CP66" s="272"/>
      <c r="CQ66" s="272">
        <v>11</v>
      </c>
      <c r="CR66" s="272"/>
      <c r="CS66" s="272"/>
      <c r="CT66" s="272"/>
      <c r="DA66" s="277">
        <v>12</v>
      </c>
      <c r="DB66" s="277"/>
      <c r="DC66" s="274" t="s">
        <v>23</v>
      </c>
      <c r="DD66" s="275"/>
      <c r="DE66" s="275"/>
      <c r="DF66" s="275"/>
      <c r="DG66" s="275"/>
      <c r="DH66" s="275"/>
      <c r="DI66" s="275"/>
      <c r="DJ66" s="275"/>
      <c r="DK66" s="275"/>
      <c r="DL66" s="275"/>
      <c r="DM66" s="275"/>
      <c r="DN66" s="275"/>
      <c r="DO66" s="275"/>
      <c r="DP66" s="275"/>
      <c r="DQ66" s="275"/>
      <c r="DR66" s="275"/>
      <c r="DS66" s="275"/>
      <c r="DT66" s="276"/>
      <c r="DU66" s="272" t="s">
        <v>24</v>
      </c>
      <c r="DV66" s="272"/>
      <c r="DW66" s="272"/>
      <c r="DX66" s="272"/>
      <c r="DY66" s="272">
        <v>11</v>
      </c>
      <c r="DZ66" s="272"/>
      <c r="EA66" s="272"/>
      <c r="EB66" s="272"/>
    </row>
    <row r="67" spans="13:132" ht="18.75" customHeight="1">
      <c r="M67" s="13"/>
      <c r="N67" s="13"/>
      <c r="O67" s="13"/>
      <c r="P67" s="13"/>
      <c r="Q67" s="13"/>
      <c r="R67" s="13"/>
      <c r="S67" s="13"/>
      <c r="T67" s="277"/>
      <c r="U67" s="277"/>
      <c r="V67" s="274"/>
      <c r="W67" s="275"/>
      <c r="X67" s="275"/>
      <c r="Y67" s="275"/>
      <c r="Z67" s="275"/>
      <c r="AA67" s="275"/>
      <c r="AB67" s="275"/>
      <c r="AC67" s="275"/>
      <c r="AD67" s="275"/>
      <c r="AE67" s="275"/>
      <c r="AF67" s="275"/>
      <c r="AG67" s="275"/>
      <c r="AH67" s="275"/>
      <c r="AI67" s="275"/>
      <c r="AJ67" s="275"/>
      <c r="AK67" s="275"/>
      <c r="AL67" s="275"/>
      <c r="AM67" s="276"/>
      <c r="AN67" s="269"/>
      <c r="AO67" s="270"/>
      <c r="AP67" s="270"/>
      <c r="AQ67" s="271"/>
      <c r="AR67" s="269"/>
      <c r="AS67" s="270"/>
      <c r="AT67" s="270"/>
      <c r="AU67" s="271"/>
      <c r="BS67" s="277">
        <v>12</v>
      </c>
      <c r="BT67" s="277"/>
      <c r="BU67" s="274" t="s">
        <v>23</v>
      </c>
      <c r="BV67" s="275"/>
      <c r="BW67" s="275"/>
      <c r="BX67" s="275"/>
      <c r="BY67" s="275"/>
      <c r="BZ67" s="275"/>
      <c r="CA67" s="275"/>
      <c r="CB67" s="275"/>
      <c r="CC67" s="275"/>
      <c r="CD67" s="275"/>
      <c r="CE67" s="275"/>
      <c r="CF67" s="275"/>
      <c r="CG67" s="275"/>
      <c r="CH67" s="275"/>
      <c r="CI67" s="275"/>
      <c r="CJ67" s="275"/>
      <c r="CK67" s="275"/>
      <c r="CL67" s="276"/>
      <c r="CM67" s="272" t="s">
        <v>24</v>
      </c>
      <c r="CN67" s="272"/>
      <c r="CO67" s="272"/>
      <c r="CP67" s="272"/>
      <c r="CQ67" s="272">
        <v>12</v>
      </c>
      <c r="CR67" s="272"/>
      <c r="CS67" s="272"/>
      <c r="CT67" s="272"/>
      <c r="DA67" s="277">
        <v>13</v>
      </c>
      <c r="DB67" s="277"/>
      <c r="DC67" s="274" t="s">
        <v>25</v>
      </c>
      <c r="DD67" s="275"/>
      <c r="DE67" s="275"/>
      <c r="DF67" s="275"/>
      <c r="DG67" s="275"/>
      <c r="DH67" s="275"/>
      <c r="DI67" s="275"/>
      <c r="DJ67" s="275"/>
      <c r="DK67" s="275"/>
      <c r="DL67" s="275"/>
      <c r="DM67" s="275"/>
      <c r="DN67" s="275"/>
      <c r="DO67" s="275"/>
      <c r="DP67" s="275"/>
      <c r="DQ67" s="275"/>
      <c r="DR67" s="275"/>
      <c r="DS67" s="275"/>
      <c r="DT67" s="276"/>
      <c r="DU67" s="272" t="s">
        <v>26</v>
      </c>
      <c r="DV67" s="272"/>
      <c r="DW67" s="272"/>
      <c r="DX67" s="272"/>
      <c r="DY67" s="272">
        <v>11</v>
      </c>
      <c r="DZ67" s="272"/>
      <c r="EA67" s="272"/>
      <c r="EB67" s="272"/>
    </row>
    <row r="68" spans="13:132" ht="18.75" customHeight="1">
      <c r="M68" s="13"/>
      <c r="N68" s="13"/>
      <c r="O68" s="13"/>
      <c r="P68" s="13"/>
      <c r="Q68" s="13"/>
      <c r="R68" s="13"/>
      <c r="S68" s="13"/>
      <c r="T68" s="277"/>
      <c r="U68" s="277"/>
      <c r="V68" s="274"/>
      <c r="W68" s="275"/>
      <c r="X68" s="275"/>
      <c r="Y68" s="275"/>
      <c r="Z68" s="275"/>
      <c r="AA68" s="275"/>
      <c r="AB68" s="275"/>
      <c r="AC68" s="275"/>
      <c r="AD68" s="275"/>
      <c r="AE68" s="275"/>
      <c r="AF68" s="275"/>
      <c r="AG68" s="275"/>
      <c r="AH68" s="275"/>
      <c r="AI68" s="275"/>
      <c r="AJ68" s="275"/>
      <c r="AK68" s="275"/>
      <c r="AL68" s="275"/>
      <c r="AM68" s="276"/>
      <c r="AN68" s="269"/>
      <c r="AO68" s="270"/>
      <c r="AP68" s="270"/>
      <c r="AQ68" s="271"/>
      <c r="AR68" s="269"/>
      <c r="AS68" s="270"/>
      <c r="AT68" s="270"/>
      <c r="AU68" s="271"/>
      <c r="BS68" s="277">
        <v>13</v>
      </c>
      <c r="BT68" s="277"/>
      <c r="BU68" s="274" t="s">
        <v>25</v>
      </c>
      <c r="BV68" s="275"/>
      <c r="BW68" s="275"/>
      <c r="BX68" s="275"/>
      <c r="BY68" s="275"/>
      <c r="BZ68" s="275"/>
      <c r="CA68" s="275"/>
      <c r="CB68" s="275"/>
      <c r="CC68" s="275"/>
      <c r="CD68" s="275"/>
      <c r="CE68" s="275"/>
      <c r="CF68" s="275"/>
      <c r="CG68" s="275"/>
      <c r="CH68" s="275"/>
      <c r="CI68" s="275"/>
      <c r="CJ68" s="275"/>
      <c r="CK68" s="275"/>
      <c r="CL68" s="276"/>
      <c r="CM68" s="272" t="s">
        <v>26</v>
      </c>
      <c r="CN68" s="272"/>
      <c r="CO68" s="272"/>
      <c r="CP68" s="272"/>
      <c r="CQ68" s="272">
        <v>12</v>
      </c>
      <c r="CR68" s="272"/>
      <c r="CS68" s="272"/>
      <c r="CT68" s="272"/>
      <c r="DA68" s="277">
        <v>14</v>
      </c>
      <c r="DB68" s="277"/>
      <c r="DC68" s="274" t="s">
        <v>27</v>
      </c>
      <c r="DD68" s="275"/>
      <c r="DE68" s="275"/>
      <c r="DF68" s="275"/>
      <c r="DG68" s="275"/>
      <c r="DH68" s="275"/>
      <c r="DI68" s="275"/>
      <c r="DJ68" s="275"/>
      <c r="DK68" s="275"/>
      <c r="DL68" s="275"/>
      <c r="DM68" s="275"/>
      <c r="DN68" s="275"/>
      <c r="DO68" s="275"/>
      <c r="DP68" s="275"/>
      <c r="DQ68" s="275"/>
      <c r="DR68" s="275"/>
      <c r="DS68" s="275"/>
      <c r="DT68" s="276"/>
      <c r="DU68" s="272" t="s">
        <v>28</v>
      </c>
      <c r="DV68" s="272"/>
      <c r="DW68" s="272"/>
      <c r="DX68" s="272"/>
      <c r="DY68" s="272">
        <v>12</v>
      </c>
      <c r="DZ68" s="272"/>
      <c r="EA68" s="272"/>
      <c r="EB68" s="272"/>
    </row>
    <row r="69" spans="13:132" ht="18.75" customHeight="1">
      <c r="M69" s="13"/>
      <c r="N69" s="13"/>
      <c r="O69" s="13"/>
      <c r="P69" s="13"/>
      <c r="Q69" s="13"/>
      <c r="R69" s="13"/>
      <c r="S69" s="13"/>
      <c r="T69" s="277"/>
      <c r="U69" s="277"/>
      <c r="V69" s="274"/>
      <c r="W69" s="275"/>
      <c r="X69" s="275"/>
      <c r="Y69" s="275"/>
      <c r="Z69" s="275"/>
      <c r="AA69" s="275"/>
      <c r="AB69" s="275"/>
      <c r="AC69" s="275"/>
      <c r="AD69" s="275"/>
      <c r="AE69" s="275"/>
      <c r="AF69" s="275"/>
      <c r="AG69" s="275"/>
      <c r="AH69" s="275"/>
      <c r="AI69" s="275"/>
      <c r="AJ69" s="275"/>
      <c r="AK69" s="275"/>
      <c r="AL69" s="275"/>
      <c r="AM69" s="276"/>
      <c r="AN69" s="269"/>
      <c r="AO69" s="270"/>
      <c r="AP69" s="270"/>
      <c r="AQ69" s="271"/>
      <c r="AR69" s="269"/>
      <c r="AS69" s="270"/>
      <c r="AT69" s="270"/>
      <c r="AU69" s="271"/>
      <c r="BS69" s="277">
        <v>14</v>
      </c>
      <c r="BT69" s="277"/>
      <c r="BU69" s="274" t="s">
        <v>27</v>
      </c>
      <c r="BV69" s="275"/>
      <c r="BW69" s="275"/>
      <c r="BX69" s="275"/>
      <c r="BY69" s="275"/>
      <c r="BZ69" s="275"/>
      <c r="CA69" s="275"/>
      <c r="CB69" s="275"/>
      <c r="CC69" s="275"/>
      <c r="CD69" s="275"/>
      <c r="CE69" s="275"/>
      <c r="CF69" s="275"/>
      <c r="CG69" s="275"/>
      <c r="CH69" s="275"/>
      <c r="CI69" s="275"/>
      <c r="CJ69" s="275"/>
      <c r="CK69" s="275"/>
      <c r="CL69" s="276"/>
      <c r="CM69" s="272" t="s">
        <v>28</v>
      </c>
      <c r="CN69" s="272"/>
      <c r="CO69" s="272"/>
      <c r="CP69" s="272"/>
      <c r="CQ69" s="272">
        <v>13</v>
      </c>
      <c r="CR69" s="272"/>
      <c r="CS69" s="272"/>
      <c r="CT69" s="272"/>
      <c r="DA69" s="280">
        <v>15</v>
      </c>
      <c r="DB69" s="281"/>
      <c r="DC69" s="274" t="s">
        <v>29</v>
      </c>
      <c r="DD69" s="275"/>
      <c r="DE69" s="275"/>
      <c r="DF69" s="275"/>
      <c r="DG69" s="275"/>
      <c r="DH69" s="275"/>
      <c r="DI69" s="275"/>
      <c r="DJ69" s="275"/>
      <c r="DK69" s="275"/>
      <c r="DL69" s="275"/>
      <c r="DM69" s="275"/>
      <c r="DN69" s="275"/>
      <c r="DO69" s="275"/>
      <c r="DP69" s="275"/>
      <c r="DQ69" s="275"/>
      <c r="DR69" s="275"/>
      <c r="DS69" s="275"/>
      <c r="DT69" s="276"/>
      <c r="DU69" s="272" t="s">
        <v>30</v>
      </c>
      <c r="DV69" s="272"/>
      <c r="DW69" s="272"/>
      <c r="DX69" s="272"/>
      <c r="DY69" s="272">
        <v>13</v>
      </c>
      <c r="DZ69" s="272"/>
      <c r="EA69" s="272"/>
      <c r="EB69" s="272"/>
    </row>
    <row r="70" spans="13:132" ht="18.75" customHeight="1">
      <c r="M70" s="13"/>
      <c r="N70" s="13"/>
      <c r="O70" s="13"/>
      <c r="P70" s="13"/>
      <c r="Q70" s="13"/>
      <c r="R70" s="13"/>
      <c r="S70" s="13"/>
      <c r="T70" s="277"/>
      <c r="U70" s="277"/>
      <c r="V70" s="274"/>
      <c r="W70" s="275"/>
      <c r="X70" s="275"/>
      <c r="Y70" s="275"/>
      <c r="Z70" s="275"/>
      <c r="AA70" s="275"/>
      <c r="AB70" s="275"/>
      <c r="AC70" s="275"/>
      <c r="AD70" s="275"/>
      <c r="AE70" s="275"/>
      <c r="AF70" s="275"/>
      <c r="AG70" s="275"/>
      <c r="AH70" s="275"/>
      <c r="AI70" s="275"/>
      <c r="AJ70" s="275"/>
      <c r="AK70" s="275"/>
      <c r="AL70" s="275"/>
      <c r="AM70" s="276"/>
      <c r="AN70" s="269"/>
      <c r="AO70" s="270"/>
      <c r="AP70" s="270"/>
      <c r="AQ70" s="271"/>
      <c r="AR70" s="269"/>
      <c r="AS70" s="270"/>
      <c r="AT70" s="270"/>
      <c r="AU70" s="271"/>
      <c r="BS70" s="280" t="s">
        <v>6</v>
      </c>
      <c r="BT70" s="281"/>
      <c r="BU70" s="274" t="s">
        <v>278</v>
      </c>
      <c r="BV70" s="275"/>
      <c r="BW70" s="275"/>
      <c r="BX70" s="275"/>
      <c r="BY70" s="275"/>
      <c r="BZ70" s="275"/>
      <c r="CA70" s="275"/>
      <c r="CB70" s="275"/>
      <c r="CC70" s="275"/>
      <c r="CD70" s="275"/>
      <c r="CE70" s="275"/>
      <c r="CF70" s="275"/>
      <c r="CG70" s="275"/>
      <c r="CH70" s="275"/>
      <c r="CI70" s="275"/>
      <c r="CJ70" s="275"/>
      <c r="CK70" s="275"/>
      <c r="CL70" s="276"/>
      <c r="CM70" s="272" t="s">
        <v>31</v>
      </c>
      <c r="CN70" s="272"/>
      <c r="CO70" s="272"/>
      <c r="CP70" s="272"/>
      <c r="CQ70" s="272">
        <v>14</v>
      </c>
      <c r="CR70" s="272"/>
      <c r="CS70" s="272"/>
      <c r="CT70" s="272"/>
      <c r="DA70" s="278" t="s">
        <v>6</v>
      </c>
      <c r="DB70" s="279"/>
      <c r="DC70" s="274" t="s">
        <v>279</v>
      </c>
      <c r="DD70" s="275"/>
      <c r="DE70" s="275"/>
      <c r="DF70" s="275"/>
      <c r="DG70" s="275"/>
      <c r="DH70" s="275"/>
      <c r="DI70" s="275"/>
      <c r="DJ70" s="275"/>
      <c r="DK70" s="275"/>
      <c r="DL70" s="275"/>
      <c r="DM70" s="275"/>
      <c r="DN70" s="275"/>
      <c r="DO70" s="275"/>
      <c r="DP70" s="275"/>
      <c r="DQ70" s="275"/>
      <c r="DR70" s="275"/>
      <c r="DS70" s="275"/>
      <c r="DT70" s="276"/>
      <c r="DU70" s="272" t="s">
        <v>7</v>
      </c>
      <c r="DV70" s="272"/>
      <c r="DW70" s="272"/>
      <c r="DX70" s="272"/>
      <c r="DY70" s="272" t="s">
        <v>19</v>
      </c>
      <c r="DZ70" s="272"/>
      <c r="EA70" s="272"/>
      <c r="EB70" s="272"/>
    </row>
    <row r="71" spans="13:132" ht="18.75" customHeight="1">
      <c r="M71" s="13"/>
      <c r="N71" s="13"/>
      <c r="O71" s="13"/>
      <c r="P71" s="13"/>
      <c r="Q71" s="13"/>
      <c r="R71" s="13"/>
      <c r="S71" s="13"/>
      <c r="T71" s="277"/>
      <c r="U71" s="277"/>
      <c r="V71" s="274"/>
      <c r="W71" s="275"/>
      <c r="X71" s="275"/>
      <c r="Y71" s="275"/>
      <c r="Z71" s="275"/>
      <c r="AA71" s="275"/>
      <c r="AB71" s="275"/>
      <c r="AC71" s="275"/>
      <c r="AD71" s="275"/>
      <c r="AE71" s="275"/>
      <c r="AF71" s="275"/>
      <c r="AG71" s="275"/>
      <c r="AH71" s="275"/>
      <c r="AI71" s="275"/>
      <c r="AJ71" s="275"/>
      <c r="AK71" s="275"/>
      <c r="AL71" s="275"/>
      <c r="AM71" s="276"/>
      <c r="AN71" s="269"/>
      <c r="AO71" s="270"/>
      <c r="AP71" s="270"/>
      <c r="AQ71" s="271"/>
      <c r="AR71" s="269"/>
      <c r="AS71" s="270"/>
      <c r="AT71" s="270"/>
      <c r="AU71" s="271"/>
      <c r="BS71" s="280" t="s">
        <v>6</v>
      </c>
      <c r="BT71" s="281"/>
      <c r="BU71" s="274" t="s">
        <v>32</v>
      </c>
      <c r="BV71" s="275"/>
      <c r="BW71" s="275"/>
      <c r="BX71" s="275"/>
      <c r="BY71" s="275"/>
      <c r="BZ71" s="275"/>
      <c r="CA71" s="275"/>
      <c r="CB71" s="275"/>
      <c r="CC71" s="275"/>
      <c r="CD71" s="275"/>
      <c r="CE71" s="275"/>
      <c r="CF71" s="275"/>
      <c r="CG71" s="275"/>
      <c r="CH71" s="275"/>
      <c r="CI71" s="275"/>
      <c r="CJ71" s="275"/>
      <c r="CK71" s="275"/>
      <c r="CL71" s="276"/>
      <c r="CM71" s="272" t="s">
        <v>33</v>
      </c>
      <c r="CN71" s="272"/>
      <c r="CO71" s="272"/>
      <c r="CP71" s="272"/>
      <c r="CQ71" s="272">
        <v>15</v>
      </c>
      <c r="CR71" s="272"/>
      <c r="CS71" s="272"/>
      <c r="CT71" s="272"/>
    </row>
    <row r="72" spans="13:132" ht="18.75" customHeight="1">
      <c r="M72" s="13"/>
      <c r="N72" s="13"/>
      <c r="O72" s="13"/>
      <c r="P72" s="13"/>
      <c r="Q72" s="13"/>
      <c r="R72" s="13"/>
      <c r="S72" s="13"/>
      <c r="T72" s="277"/>
      <c r="U72" s="277"/>
      <c r="V72" s="274"/>
      <c r="W72" s="275"/>
      <c r="X72" s="275"/>
      <c r="Y72" s="275"/>
      <c r="Z72" s="275"/>
      <c r="AA72" s="275"/>
      <c r="AB72" s="275"/>
      <c r="AC72" s="275"/>
      <c r="AD72" s="275"/>
      <c r="AE72" s="275"/>
      <c r="AF72" s="275"/>
      <c r="AG72" s="275"/>
      <c r="AH72" s="275"/>
      <c r="AI72" s="275"/>
      <c r="AJ72" s="275"/>
      <c r="AK72" s="275"/>
      <c r="AL72" s="275"/>
      <c r="AM72" s="276"/>
      <c r="AN72" s="269"/>
      <c r="AO72" s="270"/>
      <c r="AP72" s="270"/>
      <c r="AQ72" s="271"/>
      <c r="AR72" s="269"/>
      <c r="AS72" s="270"/>
      <c r="AT72" s="270"/>
      <c r="AU72" s="271"/>
      <c r="BS72" s="280" t="s">
        <v>6</v>
      </c>
      <c r="BT72" s="281"/>
      <c r="BU72" s="274" t="s">
        <v>34</v>
      </c>
      <c r="BV72" s="275"/>
      <c r="BW72" s="275"/>
      <c r="BX72" s="275"/>
      <c r="BY72" s="275"/>
      <c r="BZ72" s="275"/>
      <c r="CA72" s="275"/>
      <c r="CB72" s="275"/>
      <c r="CC72" s="275"/>
      <c r="CD72" s="275"/>
      <c r="CE72" s="275"/>
      <c r="CF72" s="275"/>
      <c r="CG72" s="275"/>
      <c r="CH72" s="275"/>
      <c r="CI72" s="275"/>
      <c r="CJ72" s="275"/>
      <c r="CK72" s="275"/>
      <c r="CL72" s="276"/>
      <c r="CM72" s="272" t="s">
        <v>35</v>
      </c>
      <c r="CN72" s="272"/>
      <c r="CO72" s="272"/>
      <c r="CP72" s="272"/>
      <c r="CQ72" s="272">
        <v>15</v>
      </c>
      <c r="CR72" s="272"/>
      <c r="CS72" s="272"/>
      <c r="CT72" s="272"/>
    </row>
    <row r="73" spans="13:132" ht="18.75" customHeight="1">
      <c r="T73" s="277"/>
      <c r="U73" s="277"/>
      <c r="V73" s="274"/>
      <c r="W73" s="275"/>
      <c r="X73" s="275"/>
      <c r="Y73" s="275"/>
      <c r="Z73" s="275"/>
      <c r="AA73" s="275"/>
      <c r="AB73" s="275"/>
      <c r="AC73" s="275"/>
      <c r="AD73" s="275"/>
      <c r="AE73" s="275"/>
      <c r="AF73" s="275"/>
      <c r="AG73" s="275"/>
      <c r="AH73" s="275"/>
      <c r="AI73" s="275"/>
      <c r="AJ73" s="275"/>
      <c r="AK73" s="275"/>
      <c r="AL73" s="275"/>
      <c r="AM73" s="276"/>
      <c r="AN73" s="269"/>
      <c r="AO73" s="270"/>
      <c r="AP73" s="270"/>
      <c r="AQ73" s="271"/>
      <c r="AR73" s="269"/>
      <c r="AS73" s="270"/>
      <c r="AT73" s="270"/>
      <c r="AU73" s="271"/>
      <c r="BS73" s="278" t="s">
        <v>6</v>
      </c>
      <c r="BT73" s="279"/>
      <c r="BU73" s="274" t="s">
        <v>279</v>
      </c>
      <c r="BV73" s="275"/>
      <c r="BW73" s="275"/>
      <c r="BX73" s="275"/>
      <c r="BY73" s="275"/>
      <c r="BZ73" s="275"/>
      <c r="CA73" s="275"/>
      <c r="CB73" s="275"/>
      <c r="CC73" s="275"/>
      <c r="CD73" s="275"/>
      <c r="CE73" s="275"/>
      <c r="CF73" s="275"/>
      <c r="CG73" s="275"/>
      <c r="CH73" s="275"/>
      <c r="CI73" s="275"/>
      <c r="CJ73" s="275"/>
      <c r="CK73" s="275"/>
      <c r="CL73" s="276"/>
      <c r="CM73" s="272" t="s">
        <v>7</v>
      </c>
      <c r="CN73" s="272"/>
      <c r="CO73" s="272"/>
      <c r="CP73" s="272"/>
      <c r="CQ73" s="272" t="s">
        <v>19</v>
      </c>
      <c r="CR73" s="272"/>
      <c r="CS73" s="272"/>
      <c r="CT73" s="272"/>
    </row>
    <row r="76" spans="13:132" ht="18.75" customHeight="1">
      <c r="BR76" s="283" t="s">
        <v>172</v>
      </c>
      <c r="BS76" s="283"/>
      <c r="BT76" s="283"/>
      <c r="BU76" s="283"/>
      <c r="BV76" s="283"/>
      <c r="BW76" s="283"/>
      <c r="BX76" s="283"/>
      <c r="BY76" s="283"/>
      <c r="BZ76" s="283"/>
      <c r="CA76" s="283"/>
      <c r="CB76" s="283"/>
      <c r="CC76" s="283"/>
      <c r="CD76" s="283"/>
      <c r="CE76" s="283"/>
      <c r="CF76" s="283"/>
      <c r="CG76" s="283"/>
      <c r="CH76" s="283"/>
      <c r="CI76" s="283"/>
      <c r="CJ76" s="283"/>
      <c r="CK76" s="283"/>
      <c r="CL76" s="283"/>
      <c r="CM76" s="283"/>
      <c r="CN76" s="283"/>
      <c r="CO76" s="283"/>
      <c r="CP76" s="283"/>
      <c r="CQ76" s="283"/>
      <c r="CR76" s="283"/>
      <c r="CS76" s="283"/>
      <c r="CT76" s="283"/>
      <c r="CU76" s="283"/>
      <c r="CV76" s="283"/>
      <c r="CW76" s="283"/>
      <c r="CX76" s="283"/>
      <c r="CY76" s="283"/>
      <c r="CZ76" s="283"/>
      <c r="DA76" s="283"/>
      <c r="DB76" s="283"/>
      <c r="DC76" s="283"/>
      <c r="DD76" s="283"/>
      <c r="DE76" s="283"/>
      <c r="DF76" s="283"/>
      <c r="DG76" s="283"/>
      <c r="DH76" s="283"/>
      <c r="DI76" s="283"/>
      <c r="DJ76" s="283"/>
      <c r="DK76" s="283"/>
      <c r="DL76" s="283"/>
      <c r="DM76" s="283"/>
      <c r="DN76" s="283"/>
      <c r="DO76" s="283"/>
      <c r="DP76" s="283"/>
      <c r="DQ76" s="283"/>
      <c r="DR76" s="283"/>
      <c r="DS76" s="283"/>
      <c r="DT76" s="283"/>
      <c r="DU76" s="283"/>
      <c r="DV76" s="283"/>
      <c r="DW76" s="283"/>
      <c r="DX76" s="283"/>
      <c r="DY76" s="283"/>
      <c r="DZ76" s="283"/>
    </row>
    <row r="77" spans="13:132" ht="18.75" customHeight="1">
      <c r="BR77" s="47"/>
      <c r="BS77" s="47"/>
      <c r="BT77" s="47"/>
      <c r="BU77" s="47"/>
      <c r="BV77" s="47"/>
      <c r="BW77" s="47"/>
      <c r="BX77" s="47"/>
      <c r="BY77" s="47"/>
      <c r="BZ77" s="47"/>
      <c r="CA77" s="47"/>
      <c r="CB77" s="47"/>
    </row>
    <row r="78" spans="13:132" ht="18.75" customHeight="1">
      <c r="BR78" s="14" t="s">
        <v>142</v>
      </c>
      <c r="BS78" s="48"/>
      <c r="BT78" s="48"/>
      <c r="BU78" s="48"/>
      <c r="BV78" s="48"/>
      <c r="BW78" s="48"/>
      <c r="BX78" s="48"/>
      <c r="BY78" s="10"/>
      <c r="BZ78" s="10"/>
      <c r="CA78" s="10"/>
      <c r="CB78" s="10"/>
    </row>
    <row r="79" spans="13:132" ht="18.75" customHeight="1">
      <c r="BR79" s="284" t="s">
        <v>150</v>
      </c>
      <c r="BS79" s="284"/>
      <c r="BT79" s="284"/>
      <c r="BU79" s="284"/>
      <c r="BV79" s="284"/>
      <c r="BW79" s="284"/>
      <c r="BX79" s="284"/>
      <c r="BY79" s="284"/>
      <c r="BZ79" s="284"/>
      <c r="CA79" s="284"/>
      <c r="CB79" s="284"/>
      <c r="CC79" s="284"/>
      <c r="CD79" s="284"/>
      <c r="CE79" s="284"/>
      <c r="CF79" s="284"/>
      <c r="CG79" s="284"/>
      <c r="CH79" s="284"/>
      <c r="CI79" s="284"/>
      <c r="CJ79" s="284"/>
      <c r="CK79" s="284"/>
      <c r="CL79" s="284"/>
      <c r="CM79" s="284"/>
      <c r="CN79" s="284"/>
      <c r="CO79" s="284"/>
      <c r="CP79" s="284"/>
      <c r="CQ79" s="284"/>
      <c r="CR79" s="284"/>
      <c r="CS79" s="284"/>
      <c r="CT79" s="284"/>
      <c r="CU79" s="284"/>
      <c r="CV79" s="284"/>
      <c r="CW79" s="284"/>
      <c r="CX79" s="284"/>
      <c r="CY79" s="284"/>
      <c r="CZ79" s="284"/>
      <c r="DA79" s="284"/>
      <c r="DB79" s="284"/>
      <c r="DC79" s="284"/>
      <c r="DD79" s="284"/>
      <c r="DE79" s="284"/>
      <c r="DF79" s="284"/>
      <c r="DG79" s="284"/>
      <c r="DH79" s="284"/>
      <c r="DI79" s="284"/>
      <c r="DJ79" s="284"/>
      <c r="DK79" s="284"/>
      <c r="DL79" s="284"/>
      <c r="DM79" s="284"/>
      <c r="DN79" s="284"/>
      <c r="DO79" s="284"/>
      <c r="DP79" s="284"/>
      <c r="DQ79" s="284"/>
      <c r="DR79" s="284"/>
      <c r="DS79" s="284"/>
      <c r="DT79" s="284"/>
      <c r="DU79" s="284"/>
      <c r="DV79" s="284"/>
      <c r="DW79" s="284"/>
      <c r="DX79" s="284"/>
      <c r="DY79" s="284"/>
      <c r="DZ79" s="284"/>
    </row>
    <row r="80" spans="13:132" ht="18.75" customHeight="1">
      <c r="BR80" s="284"/>
      <c r="BS80" s="284"/>
      <c r="BT80" s="284"/>
      <c r="BU80" s="284"/>
      <c r="BV80" s="284"/>
      <c r="BW80" s="284"/>
      <c r="BX80" s="284"/>
      <c r="BY80" s="284"/>
      <c r="BZ80" s="284"/>
      <c r="CA80" s="284"/>
      <c r="CB80" s="284"/>
      <c r="CC80" s="284"/>
      <c r="CD80" s="284"/>
      <c r="CE80" s="284"/>
      <c r="CF80" s="284"/>
      <c r="CG80" s="284"/>
      <c r="CH80" s="284"/>
      <c r="CI80" s="284"/>
      <c r="CJ80" s="284"/>
      <c r="CK80" s="284"/>
      <c r="CL80" s="284"/>
      <c r="CM80" s="284"/>
      <c r="CN80" s="284"/>
      <c r="CO80" s="284"/>
      <c r="CP80" s="284"/>
      <c r="CQ80" s="284"/>
      <c r="CR80" s="284"/>
      <c r="CS80" s="284"/>
      <c r="CT80" s="284"/>
      <c r="CU80" s="284"/>
      <c r="CV80" s="284"/>
      <c r="CW80" s="284"/>
      <c r="CX80" s="284"/>
      <c r="CY80" s="284"/>
      <c r="CZ80" s="284"/>
      <c r="DA80" s="284"/>
      <c r="DB80" s="284"/>
      <c r="DC80" s="284"/>
      <c r="DD80" s="284"/>
      <c r="DE80" s="284"/>
      <c r="DF80" s="284"/>
      <c r="DG80" s="284"/>
      <c r="DH80" s="284"/>
      <c r="DI80" s="284"/>
      <c r="DJ80" s="284"/>
      <c r="DK80" s="284"/>
      <c r="DL80" s="284"/>
      <c r="DM80" s="284"/>
      <c r="DN80" s="284"/>
      <c r="DO80" s="284"/>
      <c r="DP80" s="284"/>
      <c r="DQ80" s="284"/>
      <c r="DR80" s="284"/>
      <c r="DS80" s="284"/>
      <c r="DT80" s="284"/>
      <c r="DU80" s="284"/>
      <c r="DV80" s="284"/>
      <c r="DW80" s="284"/>
      <c r="DX80" s="284"/>
      <c r="DY80" s="284"/>
      <c r="DZ80" s="284"/>
    </row>
    <row r="81" spans="1:163" ht="18.75" customHeight="1">
      <c r="BR81" s="284"/>
      <c r="BS81" s="284"/>
      <c r="BT81" s="284"/>
      <c r="BU81" s="284"/>
      <c r="BV81" s="284"/>
      <c r="BW81" s="284"/>
      <c r="BX81" s="284"/>
      <c r="BY81" s="284"/>
      <c r="BZ81" s="284"/>
      <c r="CA81" s="284"/>
      <c r="CB81" s="284"/>
      <c r="CC81" s="284"/>
      <c r="CD81" s="284"/>
      <c r="CE81" s="284"/>
      <c r="CF81" s="284"/>
      <c r="CG81" s="284"/>
      <c r="CH81" s="284"/>
      <c r="CI81" s="284"/>
      <c r="CJ81" s="284"/>
      <c r="CK81" s="284"/>
      <c r="CL81" s="284"/>
      <c r="CM81" s="284"/>
      <c r="CN81" s="284"/>
      <c r="CO81" s="284"/>
      <c r="CP81" s="284"/>
      <c r="CQ81" s="284"/>
      <c r="CR81" s="284"/>
      <c r="CS81" s="284"/>
      <c r="CT81" s="284"/>
      <c r="CU81" s="284"/>
      <c r="CV81" s="284"/>
      <c r="CW81" s="284"/>
      <c r="CX81" s="284"/>
      <c r="CY81" s="284"/>
      <c r="CZ81" s="284"/>
      <c r="DA81" s="284"/>
      <c r="DB81" s="284"/>
      <c r="DC81" s="284"/>
      <c r="DD81" s="284"/>
      <c r="DE81" s="284"/>
      <c r="DF81" s="284"/>
      <c r="DG81" s="284"/>
      <c r="DH81" s="284"/>
      <c r="DI81" s="284"/>
      <c r="DJ81" s="284"/>
      <c r="DK81" s="284"/>
      <c r="DL81" s="284"/>
      <c r="DM81" s="284"/>
      <c r="DN81" s="284"/>
      <c r="DO81" s="284"/>
      <c r="DP81" s="284"/>
      <c r="DQ81" s="284"/>
      <c r="DR81" s="284"/>
      <c r="DS81" s="284"/>
      <c r="DT81" s="284"/>
      <c r="DU81" s="284"/>
      <c r="DV81" s="284"/>
      <c r="DW81" s="284"/>
      <c r="DX81" s="284"/>
      <c r="DY81" s="284"/>
      <c r="DZ81" s="284"/>
    </row>
    <row r="82" spans="1:163" ht="18.75" customHeight="1">
      <c r="BR82" s="14" t="s">
        <v>173</v>
      </c>
      <c r="BS82" s="49"/>
      <c r="BT82" s="49"/>
      <c r="BU82" s="49"/>
      <c r="BV82" s="49"/>
      <c r="BW82" s="49"/>
      <c r="BX82" s="49"/>
      <c r="BY82" s="10"/>
      <c r="BZ82" s="10"/>
      <c r="CA82" s="10"/>
      <c r="CB82" s="10"/>
    </row>
    <row r="83" spans="1:163" ht="18.75" customHeight="1">
      <c r="BR83" s="283" t="s">
        <v>92</v>
      </c>
      <c r="BS83" s="283"/>
      <c r="BT83" s="283"/>
      <c r="BU83" s="283"/>
      <c r="BV83" s="283"/>
      <c r="BW83" s="283"/>
      <c r="BX83" s="283"/>
      <c r="BY83" s="283"/>
      <c r="BZ83" s="283"/>
      <c r="CA83" s="283"/>
      <c r="CB83" s="283"/>
      <c r="CC83" s="283"/>
      <c r="CD83" s="283"/>
      <c r="CE83" s="283"/>
      <c r="CF83" s="283"/>
      <c r="CG83" s="283"/>
      <c r="CH83" s="283"/>
      <c r="CI83" s="283"/>
      <c r="CJ83" s="283"/>
      <c r="CK83" s="283"/>
      <c r="CL83" s="283"/>
      <c r="CM83" s="283"/>
      <c r="CN83" s="283"/>
      <c r="CO83" s="283"/>
      <c r="CP83" s="283"/>
      <c r="CQ83" s="283"/>
      <c r="CR83" s="283"/>
      <c r="CS83" s="283"/>
      <c r="CT83" s="283"/>
      <c r="CU83" s="283"/>
      <c r="CV83" s="283"/>
      <c r="CW83" s="283"/>
      <c r="CX83" s="283"/>
      <c r="CY83" s="283"/>
      <c r="CZ83" s="283"/>
      <c r="DA83" s="283"/>
      <c r="DB83" s="283"/>
      <c r="DC83" s="283"/>
      <c r="DD83" s="283"/>
      <c r="DE83" s="283"/>
      <c r="DF83" s="283"/>
      <c r="DG83" s="283"/>
      <c r="DH83" s="283"/>
      <c r="DI83" s="283"/>
      <c r="DJ83" s="283"/>
      <c r="DK83" s="283"/>
      <c r="DL83" s="283"/>
      <c r="DM83" s="283"/>
      <c r="DN83" s="283"/>
      <c r="DO83" s="283"/>
      <c r="DP83" s="283"/>
      <c r="DQ83" s="283"/>
      <c r="DR83" s="283"/>
      <c r="DS83" s="283"/>
      <c r="DT83" s="283"/>
      <c r="DU83" s="283"/>
      <c r="DV83" s="283"/>
      <c r="DW83" s="283"/>
      <c r="DX83" s="283"/>
      <c r="DY83" s="283"/>
      <c r="DZ83" s="283"/>
    </row>
    <row r="84" spans="1:163" ht="18.75" customHeight="1">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row>
    <row r="85" spans="1:163" ht="13.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BR85" s="286" t="s">
        <v>216</v>
      </c>
      <c r="BS85" s="287"/>
      <c r="BT85" s="287"/>
      <c r="BU85" s="287"/>
      <c r="BV85" s="287"/>
      <c r="BW85" s="287"/>
      <c r="BX85" s="287"/>
      <c r="BY85" s="287"/>
      <c r="BZ85" s="287"/>
      <c r="CA85" s="287"/>
      <c r="CB85" s="287"/>
      <c r="CC85" s="287"/>
      <c r="CD85" s="287"/>
      <c r="CE85" s="287"/>
      <c r="CF85" s="287"/>
      <c r="CG85" s="287"/>
      <c r="CH85" s="287"/>
      <c r="CI85" s="287"/>
      <c r="CJ85" s="287"/>
      <c r="CK85" s="287"/>
      <c r="CL85" s="287"/>
      <c r="CM85" s="287"/>
      <c r="CN85" s="287"/>
      <c r="CO85" s="287"/>
      <c r="CP85" s="287"/>
      <c r="CQ85" s="287"/>
      <c r="CR85" s="287"/>
      <c r="CS85" s="287"/>
      <c r="CT85" s="287"/>
      <c r="CU85" s="287"/>
      <c r="CV85" s="287"/>
      <c r="CW85" s="287"/>
      <c r="CX85" s="287"/>
      <c r="CY85" s="287"/>
      <c r="CZ85" s="287"/>
      <c r="DA85" s="287"/>
      <c r="DB85" s="287"/>
      <c r="DC85" s="287"/>
      <c r="DD85" s="287"/>
      <c r="DE85" s="287"/>
      <c r="DF85" s="287"/>
      <c r="DG85" s="287"/>
      <c r="DH85" s="287"/>
      <c r="DI85" s="287"/>
      <c r="DJ85" s="287"/>
      <c r="DK85" s="287"/>
      <c r="DL85" s="287"/>
      <c r="DM85" s="287"/>
      <c r="DN85" s="287"/>
      <c r="DO85" s="287"/>
      <c r="DP85" s="287"/>
      <c r="DQ85" s="287"/>
      <c r="DR85" s="287"/>
      <c r="DS85" s="287"/>
      <c r="DT85" s="287"/>
      <c r="DU85" s="287"/>
      <c r="DV85" s="287"/>
      <c r="DW85" s="287"/>
      <c r="DX85" s="287"/>
      <c r="DY85" s="288"/>
      <c r="ED85" s="8"/>
      <c r="EE85" s="8"/>
      <c r="EF85" s="8"/>
      <c r="EG85" s="8"/>
      <c r="EH85" s="8"/>
      <c r="EI85" s="77"/>
      <c r="EJ85" s="77"/>
      <c r="EK85" s="77"/>
      <c r="EL85" s="77"/>
      <c r="EM85" s="77"/>
      <c r="EN85" s="8"/>
      <c r="EO85" s="77"/>
      <c r="EP85" s="77"/>
      <c r="EQ85" s="77"/>
      <c r="ER85" s="77"/>
      <c r="ES85" s="77"/>
      <c r="ET85" s="77"/>
      <c r="EU85" s="77"/>
      <c r="EV85" s="77"/>
      <c r="EW85" s="77"/>
      <c r="EX85" s="77"/>
      <c r="EY85" s="77"/>
      <c r="EZ85" s="77"/>
      <c r="FA85" s="77"/>
      <c r="FB85" s="77"/>
      <c r="FC85" s="77"/>
      <c r="FD85" s="77"/>
      <c r="FE85" s="77"/>
      <c r="FF85" s="77"/>
      <c r="FG85" s="77"/>
    </row>
    <row r="86" spans="1:163" ht="14.25" customHeight="1">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BR86" s="83"/>
      <c r="BS86" s="84" t="s">
        <v>143</v>
      </c>
      <c r="DA86" s="84" t="s">
        <v>217</v>
      </c>
      <c r="DY86" s="85"/>
      <c r="ED86" s="78"/>
      <c r="EE86" s="79"/>
      <c r="EF86" s="77"/>
      <c r="EG86" s="77"/>
      <c r="EH86" s="77"/>
      <c r="EI86" s="77"/>
      <c r="EJ86" s="77"/>
      <c r="EK86" s="77"/>
      <c r="EL86" s="77"/>
      <c r="EM86" s="77"/>
      <c r="EN86" s="8"/>
      <c r="EO86" s="8"/>
      <c r="EP86" s="8"/>
      <c r="EQ86" s="8"/>
      <c r="ER86" s="8"/>
      <c r="ES86" s="8"/>
      <c r="ET86" s="8"/>
      <c r="EU86" s="8"/>
      <c r="EV86" s="8"/>
      <c r="EW86" s="8"/>
      <c r="EX86" s="8"/>
      <c r="EY86" s="8"/>
      <c r="EZ86" s="8"/>
      <c r="FA86" s="8"/>
      <c r="FB86" s="8"/>
      <c r="FC86" s="8"/>
      <c r="FD86" s="8"/>
      <c r="FE86" s="8"/>
      <c r="FF86" s="8"/>
      <c r="FG86" s="8"/>
    </row>
    <row r="87" spans="1:163" ht="14.25" thickBot="1">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BR87" s="83"/>
      <c r="DY87" s="85"/>
      <c r="ED87" s="78"/>
      <c r="EE87" s="79"/>
      <c r="EF87" s="77"/>
      <c r="EG87" s="77"/>
      <c r="EH87" s="77"/>
      <c r="EI87" s="77"/>
      <c r="EJ87" s="77"/>
      <c r="EK87" s="77"/>
      <c r="EL87" s="77"/>
      <c r="EM87" s="77"/>
      <c r="EN87" s="8"/>
      <c r="EO87" s="8"/>
      <c r="EP87" s="8"/>
      <c r="EQ87" s="8"/>
      <c r="ER87" s="8"/>
      <c r="ES87" s="8"/>
      <c r="ET87" s="8"/>
      <c r="EU87" s="8"/>
      <c r="EV87" s="8"/>
      <c r="EW87" s="8"/>
      <c r="EX87" s="8"/>
      <c r="EY87" s="8"/>
      <c r="EZ87" s="8"/>
      <c r="FA87" s="8"/>
      <c r="FB87" s="8"/>
      <c r="FC87" s="8"/>
      <c r="FD87" s="8"/>
      <c r="FE87" s="8"/>
      <c r="FF87" s="8"/>
      <c r="FG87" s="8"/>
    </row>
    <row r="88" spans="1:163" ht="19.5" thickBo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BR88" s="83"/>
      <c r="BU88" s="289" t="s">
        <v>136</v>
      </c>
      <c r="BV88" s="290"/>
      <c r="BW88" s="290"/>
      <c r="BX88" s="290"/>
      <c r="BY88" s="290"/>
      <c r="BZ88" s="290"/>
      <c r="CA88" s="290"/>
      <c r="CB88" s="290"/>
      <c r="CC88" s="290"/>
      <c r="CD88" s="290"/>
      <c r="CE88" s="291"/>
      <c r="DC88" s="289" t="s">
        <v>136</v>
      </c>
      <c r="DD88" s="290"/>
      <c r="DE88" s="290"/>
      <c r="DF88" s="290"/>
      <c r="DG88" s="290"/>
      <c r="DH88" s="290"/>
      <c r="DI88" s="290"/>
      <c r="DJ88" s="290"/>
      <c r="DK88" s="290"/>
      <c r="DL88" s="290"/>
      <c r="DM88" s="291"/>
      <c r="DY88" s="85"/>
      <c r="ED88" s="78"/>
      <c r="EE88" s="79"/>
      <c r="EF88" s="77"/>
      <c r="EG88" s="77"/>
      <c r="EH88" s="77"/>
      <c r="EI88" s="77"/>
      <c r="EJ88" s="77"/>
      <c r="EK88" s="77"/>
      <c r="EL88" s="77"/>
      <c r="EM88" s="77"/>
      <c r="EN88" s="8"/>
      <c r="EO88" s="8"/>
      <c r="EP88" s="8"/>
      <c r="EQ88" s="8"/>
      <c r="ER88" s="8"/>
      <c r="ES88" s="8"/>
      <c r="ET88" s="8"/>
      <c r="EU88" s="8"/>
      <c r="EV88" s="8"/>
      <c r="EW88" s="8"/>
      <c r="EX88" s="8"/>
      <c r="EY88" s="8"/>
      <c r="EZ88" s="8"/>
      <c r="FA88" s="8"/>
      <c r="FB88" s="8"/>
      <c r="FC88" s="8"/>
      <c r="FD88" s="8"/>
      <c r="FE88" s="8"/>
      <c r="FF88" s="8"/>
      <c r="FG88" s="8"/>
    </row>
    <row r="89" spans="1:163" ht="14.25" thickBo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BR89" s="83"/>
      <c r="BZ89" s="86" t="s">
        <v>137</v>
      </c>
      <c r="DG89" s="87"/>
      <c r="DH89" s="86"/>
      <c r="DY89" s="85"/>
    </row>
    <row r="90" spans="1:163" ht="19.5" thickBo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BR90" s="83"/>
      <c r="BU90" s="289" t="s">
        <v>218</v>
      </c>
      <c r="BV90" s="290"/>
      <c r="BW90" s="290"/>
      <c r="BX90" s="290"/>
      <c r="BY90" s="290"/>
      <c r="BZ90" s="290"/>
      <c r="CA90" s="290"/>
      <c r="CB90" s="290"/>
      <c r="CC90" s="290"/>
      <c r="CD90" s="290"/>
      <c r="CE90" s="291"/>
      <c r="DG90" s="88"/>
      <c r="DY90" s="85"/>
    </row>
    <row r="91" spans="1:163" ht="14.25" thickBo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BR91" s="83"/>
      <c r="BY91" s="87"/>
      <c r="DG91" s="88"/>
      <c r="DY91" s="85"/>
    </row>
    <row r="92" spans="1:163" ht="14.25" customHeight="1" thickBo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BR92" s="83"/>
      <c r="BY92" s="89"/>
      <c r="BZ92" s="90"/>
      <c r="CA92" s="90"/>
      <c r="CB92" s="90"/>
      <c r="CC92" s="292" t="s">
        <v>219</v>
      </c>
      <c r="CD92" s="293"/>
      <c r="CE92" s="293"/>
      <c r="CF92" s="293"/>
      <c r="CG92" s="293"/>
      <c r="CH92" s="293"/>
      <c r="CI92" s="293"/>
      <c r="CJ92" s="293"/>
      <c r="CK92" s="293"/>
      <c r="CL92" s="293"/>
      <c r="CM92" s="294"/>
      <c r="DG92" s="89"/>
      <c r="DH92" s="90"/>
      <c r="DI92" s="90"/>
      <c r="DJ92" s="90"/>
      <c r="DK92" s="292" t="s">
        <v>220</v>
      </c>
      <c r="DL92" s="293"/>
      <c r="DM92" s="293"/>
      <c r="DN92" s="293"/>
      <c r="DO92" s="293"/>
      <c r="DP92" s="293"/>
      <c r="DQ92" s="293"/>
      <c r="DR92" s="293"/>
      <c r="DS92" s="293"/>
      <c r="DT92" s="293"/>
      <c r="DU92" s="294"/>
      <c r="DY92" s="85"/>
    </row>
    <row r="93" spans="1:163" ht="14.25" customHeight="1" thickBo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BR93" s="83"/>
      <c r="BY93" s="88"/>
      <c r="CC93" s="295"/>
      <c r="CD93" s="296"/>
      <c r="CE93" s="296"/>
      <c r="CF93" s="296"/>
      <c r="CG93" s="296"/>
      <c r="CH93" s="296"/>
      <c r="CI93" s="296"/>
      <c r="CJ93" s="296"/>
      <c r="CK93" s="296"/>
      <c r="CL93" s="296"/>
      <c r="CM93" s="297"/>
      <c r="DG93" s="88"/>
      <c r="DK93" s="295"/>
      <c r="DL93" s="296"/>
      <c r="DM93" s="296"/>
      <c r="DN93" s="296"/>
      <c r="DO93" s="296"/>
      <c r="DP93" s="296"/>
      <c r="DQ93" s="296"/>
      <c r="DR93" s="296"/>
      <c r="DS93" s="296"/>
      <c r="DT93" s="296"/>
      <c r="DU93" s="297"/>
      <c r="DY93" s="85"/>
    </row>
    <row r="94" spans="1:163" ht="14.25" customHeight="1" thickBo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BR94" s="83"/>
      <c r="BY94" s="88"/>
      <c r="DG94" s="88"/>
      <c r="DY94" s="85"/>
    </row>
    <row r="95" spans="1:163" ht="14.25" customHeight="1" thickBot="1">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BR95" s="83"/>
      <c r="BY95" s="89"/>
      <c r="BZ95" s="90"/>
      <c r="CA95" s="90"/>
      <c r="CB95" s="90"/>
      <c r="CC95" s="292" t="s">
        <v>221</v>
      </c>
      <c r="CD95" s="293"/>
      <c r="CE95" s="293"/>
      <c r="CF95" s="293"/>
      <c r="CG95" s="293"/>
      <c r="CH95" s="293"/>
      <c r="CI95" s="293"/>
      <c r="CJ95" s="293"/>
      <c r="CK95" s="293"/>
      <c r="CL95" s="293"/>
      <c r="CM95" s="294"/>
      <c r="DG95" s="89"/>
      <c r="DH95" s="90"/>
      <c r="DI95" s="90"/>
      <c r="DJ95" s="90"/>
      <c r="DK95" s="292" t="s">
        <v>222</v>
      </c>
      <c r="DL95" s="293"/>
      <c r="DM95" s="293"/>
      <c r="DN95" s="293"/>
      <c r="DO95" s="293"/>
      <c r="DP95" s="293"/>
      <c r="DQ95" s="293"/>
      <c r="DR95" s="293"/>
      <c r="DS95" s="293"/>
      <c r="DT95" s="293"/>
      <c r="DU95" s="294"/>
      <c r="DY95" s="85"/>
    </row>
    <row r="96" spans="1:163" ht="14.25" customHeight="1" thickBot="1">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BR96" s="83"/>
      <c r="CC96" s="295"/>
      <c r="CD96" s="296"/>
      <c r="CE96" s="296"/>
      <c r="CF96" s="296"/>
      <c r="CG96" s="296"/>
      <c r="CH96" s="296"/>
      <c r="CI96" s="296"/>
      <c r="CJ96" s="296"/>
      <c r="CK96" s="296"/>
      <c r="CL96" s="296"/>
      <c r="CM96" s="297"/>
      <c r="DK96" s="295"/>
      <c r="DL96" s="296"/>
      <c r="DM96" s="296"/>
      <c r="DN96" s="296"/>
      <c r="DO96" s="296"/>
      <c r="DP96" s="296"/>
      <c r="DQ96" s="296"/>
      <c r="DR96" s="296"/>
      <c r="DS96" s="296"/>
      <c r="DT96" s="296"/>
      <c r="DU96" s="297"/>
      <c r="DY96" s="85"/>
    </row>
    <row r="97" spans="1:159" ht="14.25" customHeight="1">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BR97" s="91"/>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3"/>
    </row>
    <row r="98" spans="1:159" ht="18.75" customHeight="1">
      <c r="BR98" s="47"/>
      <c r="BS98" s="47"/>
      <c r="BT98" s="47"/>
      <c r="BU98" s="47"/>
      <c r="BV98" s="47"/>
      <c r="BW98" s="47"/>
      <c r="BX98" s="47"/>
      <c r="BY98" s="47"/>
      <c r="BZ98" s="47"/>
      <c r="CA98" s="47"/>
      <c r="CB98" s="47"/>
    </row>
    <row r="100" spans="1:159" ht="18.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BE100" s="285"/>
      <c r="BF100" s="285"/>
      <c r="BG100" s="285"/>
      <c r="BH100" s="285"/>
      <c r="BI100" s="285"/>
      <c r="BJ100" s="285"/>
      <c r="BK100" s="285"/>
      <c r="BL100" s="28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DS100" s="255" t="s">
        <v>200</v>
      </c>
      <c r="DT100" s="256"/>
      <c r="DU100" s="256"/>
      <c r="DV100" s="256"/>
      <c r="DW100" s="256"/>
      <c r="DX100" s="256"/>
      <c r="DY100" s="256"/>
      <c r="DZ100" s="257"/>
    </row>
    <row r="101" spans="1:159" ht="18.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BE101" s="285"/>
      <c r="BF101" s="285"/>
      <c r="BG101" s="285"/>
      <c r="BH101" s="285"/>
      <c r="BI101" s="285"/>
      <c r="BJ101" s="285"/>
      <c r="BK101" s="285"/>
      <c r="BL101" s="28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DS101" s="258"/>
      <c r="DT101" s="259"/>
      <c r="DU101" s="259"/>
      <c r="DV101" s="259"/>
      <c r="DW101" s="259"/>
      <c r="DX101" s="259"/>
      <c r="DY101" s="259"/>
      <c r="DZ101" s="260"/>
    </row>
    <row r="102" spans="1:159" ht="18.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row>
    <row r="103" spans="1:159" ht="18.75" customHeight="1">
      <c r="A103" s="25"/>
      <c r="C103" s="50" t="s">
        <v>36</v>
      </c>
      <c r="D103" s="25"/>
      <c r="E103" s="25"/>
      <c r="F103" s="25"/>
      <c r="G103" s="25"/>
      <c r="H103" s="25"/>
      <c r="I103" s="25"/>
      <c r="J103" s="25"/>
      <c r="K103" s="25"/>
      <c r="L103" s="25"/>
      <c r="M103" s="25"/>
      <c r="N103" s="25"/>
      <c r="O103" s="25"/>
      <c r="P103" s="25"/>
      <c r="Q103" s="25"/>
      <c r="R103" s="25"/>
      <c r="S103" s="25"/>
      <c r="T103" s="25"/>
      <c r="U103" s="25"/>
      <c r="V103" s="25"/>
      <c r="W103" s="25"/>
      <c r="X103" s="25"/>
      <c r="BO103" s="25"/>
      <c r="BQ103" s="50" t="s">
        <v>36</v>
      </c>
      <c r="BR103" s="25"/>
      <c r="BS103" s="25"/>
      <c r="BT103" s="25"/>
      <c r="BU103" s="25"/>
      <c r="BV103" s="25"/>
      <c r="BW103" s="25"/>
      <c r="BX103" s="25"/>
      <c r="BY103" s="25"/>
      <c r="BZ103" s="25"/>
      <c r="CA103" s="25"/>
      <c r="CB103" s="25"/>
      <c r="CC103" s="25"/>
      <c r="CD103" s="25"/>
      <c r="CE103" s="25"/>
      <c r="CF103" s="25"/>
      <c r="CG103" s="25"/>
      <c r="CH103" s="25"/>
      <c r="CI103" s="25"/>
      <c r="CJ103" s="25"/>
      <c r="CK103" s="25"/>
      <c r="CL103" s="25"/>
    </row>
    <row r="104" spans="1:159" ht="18.75" customHeight="1">
      <c r="A104" s="25"/>
      <c r="B104" s="50"/>
      <c r="C104" s="282" t="str">
        <f>IF(対象災害選択シート!BE31=0,"",対象災害選択シート!BI31&amp;対象災害選択シート!BJ31&amp;対象災害選択シート!BK31&amp;対象災害選択シート!BL31&amp;CHAR(10)&amp;対象災害選択シート!BI32&amp;対象災害選択シート!BJ32&amp;対象災害選択シート!BK32)</f>
        <v>　この計画は、本施設の利用者の洪水（荒川）時・洪水（神田川）時・高潮時・土砂災害の発生時の円滑かつ迅速な避難の確保を図ることを目的とする。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荒川）・洪水（神田川）・高潮・土砂災害に関する知識を深めるとともに、訓練等を通して課題等を抽出し、必要に応じてこの計画を見直ししていくものとする。</v>
      </c>
      <c r="D104" s="282"/>
      <c r="E104" s="282"/>
      <c r="F104" s="282"/>
      <c r="G104" s="282"/>
      <c r="H104" s="282"/>
      <c r="I104" s="282"/>
      <c r="J104" s="282"/>
      <c r="K104" s="282"/>
      <c r="L104" s="282"/>
      <c r="M104" s="282"/>
      <c r="N104" s="282"/>
      <c r="O104" s="282"/>
      <c r="P104" s="282"/>
      <c r="Q104" s="282"/>
      <c r="R104" s="282"/>
      <c r="S104" s="282"/>
      <c r="T104" s="282"/>
      <c r="U104" s="282"/>
      <c r="V104" s="282"/>
      <c r="W104" s="282"/>
      <c r="X104" s="282"/>
      <c r="Y104" s="282"/>
      <c r="Z104" s="282"/>
      <c r="AA104" s="282"/>
      <c r="AB104" s="282"/>
      <c r="AC104" s="282"/>
      <c r="AD104" s="282"/>
      <c r="AE104" s="282"/>
      <c r="AF104" s="282"/>
      <c r="AG104" s="282"/>
      <c r="AH104" s="282"/>
      <c r="AI104" s="282"/>
      <c r="AJ104" s="282"/>
      <c r="AK104" s="282"/>
      <c r="AL104" s="282"/>
      <c r="AM104" s="282"/>
      <c r="AN104" s="282"/>
      <c r="AO104" s="282"/>
      <c r="AP104" s="282"/>
      <c r="AQ104" s="282"/>
      <c r="AR104" s="282"/>
      <c r="AS104" s="282"/>
      <c r="AT104" s="282"/>
      <c r="AU104" s="282"/>
      <c r="AV104" s="282"/>
      <c r="AW104" s="282"/>
      <c r="AX104" s="282"/>
      <c r="AY104" s="282"/>
      <c r="AZ104" s="282"/>
      <c r="BA104" s="282"/>
      <c r="BB104" s="282"/>
      <c r="BC104" s="282"/>
      <c r="BD104" s="282"/>
      <c r="BE104" s="282"/>
      <c r="BF104" s="282"/>
      <c r="BG104" s="282"/>
      <c r="BH104" s="282"/>
      <c r="BI104" s="282"/>
      <c r="BJ104" s="282"/>
      <c r="BK104" s="282"/>
      <c r="BL104" s="282"/>
      <c r="BO104" s="25"/>
      <c r="BP104" s="50"/>
      <c r="BQ104" s="282" t="s">
        <v>411</v>
      </c>
      <c r="BR104" s="282"/>
      <c r="BS104" s="282"/>
      <c r="BT104" s="282"/>
      <c r="BU104" s="282"/>
      <c r="BV104" s="282"/>
      <c r="BW104" s="282"/>
      <c r="BX104" s="282"/>
      <c r="BY104" s="282"/>
      <c r="BZ104" s="282"/>
      <c r="CA104" s="282"/>
      <c r="CB104" s="282"/>
      <c r="CC104" s="282"/>
      <c r="CD104" s="282"/>
      <c r="CE104" s="282"/>
      <c r="CF104" s="282"/>
      <c r="CG104" s="282"/>
      <c r="CH104" s="282"/>
      <c r="CI104" s="282"/>
      <c r="CJ104" s="282"/>
      <c r="CK104" s="282"/>
      <c r="CL104" s="282"/>
      <c r="CM104" s="282"/>
      <c r="CN104" s="282"/>
      <c r="CO104" s="282"/>
      <c r="CP104" s="282"/>
      <c r="CQ104" s="282"/>
      <c r="CR104" s="282"/>
      <c r="CS104" s="282"/>
      <c r="CT104" s="282"/>
      <c r="CU104" s="282"/>
      <c r="CV104" s="282"/>
      <c r="CW104" s="282"/>
      <c r="CX104" s="282"/>
      <c r="CY104" s="282"/>
      <c r="CZ104" s="282"/>
      <c r="DA104" s="282"/>
      <c r="DB104" s="282"/>
      <c r="DC104" s="282"/>
      <c r="DD104" s="282"/>
      <c r="DE104" s="282"/>
      <c r="DF104" s="282"/>
      <c r="DG104" s="282"/>
      <c r="DH104" s="282"/>
      <c r="DI104" s="282"/>
      <c r="DJ104" s="282"/>
      <c r="DK104" s="282"/>
      <c r="DL104" s="282"/>
      <c r="DM104" s="282"/>
      <c r="DN104" s="282"/>
      <c r="DO104" s="282"/>
      <c r="DP104" s="282"/>
      <c r="DQ104" s="282"/>
      <c r="DR104" s="282"/>
      <c r="DS104" s="282"/>
      <c r="DT104" s="282"/>
      <c r="DU104" s="282"/>
      <c r="DV104" s="282"/>
      <c r="DW104" s="282"/>
      <c r="DX104" s="282"/>
      <c r="DY104" s="282"/>
      <c r="DZ104" s="282"/>
      <c r="EP104" s="21"/>
      <c r="EQ104" s="21"/>
      <c r="ER104" s="21"/>
      <c r="ES104" s="21"/>
      <c r="ET104" s="21"/>
      <c r="EU104" s="21"/>
      <c r="EV104" s="21"/>
      <c r="EW104" s="21"/>
      <c r="EX104" s="21"/>
      <c r="EY104" s="21"/>
      <c r="EZ104" s="21"/>
      <c r="FA104" s="21"/>
      <c r="FB104" s="21"/>
      <c r="FC104" s="21"/>
    </row>
    <row r="105" spans="1:159" ht="18.75" customHeight="1">
      <c r="A105" s="25"/>
      <c r="B105" s="50"/>
      <c r="C105" s="282"/>
      <c r="D105" s="282"/>
      <c r="E105" s="282"/>
      <c r="F105" s="282"/>
      <c r="G105" s="282"/>
      <c r="H105" s="282"/>
      <c r="I105" s="282"/>
      <c r="J105" s="282"/>
      <c r="K105" s="282"/>
      <c r="L105" s="282"/>
      <c r="M105" s="282"/>
      <c r="N105" s="282"/>
      <c r="O105" s="282"/>
      <c r="P105" s="282"/>
      <c r="Q105" s="282"/>
      <c r="R105" s="282"/>
      <c r="S105" s="282"/>
      <c r="T105" s="282"/>
      <c r="U105" s="282"/>
      <c r="V105" s="282"/>
      <c r="W105" s="282"/>
      <c r="X105" s="282"/>
      <c r="Y105" s="282"/>
      <c r="Z105" s="282"/>
      <c r="AA105" s="282"/>
      <c r="AB105" s="282"/>
      <c r="AC105" s="282"/>
      <c r="AD105" s="282"/>
      <c r="AE105" s="282"/>
      <c r="AF105" s="282"/>
      <c r="AG105" s="282"/>
      <c r="AH105" s="282"/>
      <c r="AI105" s="282"/>
      <c r="AJ105" s="282"/>
      <c r="AK105" s="282"/>
      <c r="AL105" s="282"/>
      <c r="AM105" s="282"/>
      <c r="AN105" s="282"/>
      <c r="AO105" s="282"/>
      <c r="AP105" s="282"/>
      <c r="AQ105" s="282"/>
      <c r="AR105" s="282"/>
      <c r="AS105" s="282"/>
      <c r="AT105" s="282"/>
      <c r="AU105" s="282"/>
      <c r="AV105" s="282"/>
      <c r="AW105" s="282"/>
      <c r="AX105" s="282"/>
      <c r="AY105" s="282"/>
      <c r="AZ105" s="282"/>
      <c r="BA105" s="282"/>
      <c r="BB105" s="282"/>
      <c r="BC105" s="282"/>
      <c r="BD105" s="282"/>
      <c r="BE105" s="282"/>
      <c r="BF105" s="282"/>
      <c r="BG105" s="282"/>
      <c r="BH105" s="282"/>
      <c r="BI105" s="282"/>
      <c r="BJ105" s="282"/>
      <c r="BK105" s="282"/>
      <c r="BL105" s="282"/>
      <c r="BO105" s="25"/>
      <c r="BP105" s="50"/>
      <c r="BQ105" s="282"/>
      <c r="BR105" s="282"/>
      <c r="BS105" s="282"/>
      <c r="BT105" s="282"/>
      <c r="BU105" s="282"/>
      <c r="BV105" s="282"/>
      <c r="BW105" s="282"/>
      <c r="BX105" s="282"/>
      <c r="BY105" s="282"/>
      <c r="BZ105" s="282"/>
      <c r="CA105" s="282"/>
      <c r="CB105" s="282"/>
      <c r="CC105" s="282"/>
      <c r="CD105" s="282"/>
      <c r="CE105" s="282"/>
      <c r="CF105" s="282"/>
      <c r="CG105" s="282"/>
      <c r="CH105" s="282"/>
      <c r="CI105" s="282"/>
      <c r="CJ105" s="282"/>
      <c r="CK105" s="282"/>
      <c r="CL105" s="282"/>
      <c r="CM105" s="282"/>
      <c r="CN105" s="282"/>
      <c r="CO105" s="282"/>
      <c r="CP105" s="282"/>
      <c r="CQ105" s="282"/>
      <c r="CR105" s="282"/>
      <c r="CS105" s="282"/>
      <c r="CT105" s="282"/>
      <c r="CU105" s="282"/>
      <c r="CV105" s="282"/>
      <c r="CW105" s="282"/>
      <c r="CX105" s="282"/>
      <c r="CY105" s="282"/>
      <c r="CZ105" s="282"/>
      <c r="DA105" s="282"/>
      <c r="DB105" s="282"/>
      <c r="DC105" s="282"/>
      <c r="DD105" s="282"/>
      <c r="DE105" s="282"/>
      <c r="DF105" s="282"/>
      <c r="DG105" s="282"/>
      <c r="DH105" s="282"/>
      <c r="DI105" s="282"/>
      <c r="DJ105" s="282"/>
      <c r="DK105" s="282"/>
      <c r="DL105" s="282"/>
      <c r="DM105" s="282"/>
      <c r="DN105" s="282"/>
      <c r="DO105" s="282"/>
      <c r="DP105" s="282"/>
      <c r="DQ105" s="282"/>
      <c r="DR105" s="282"/>
      <c r="DS105" s="282"/>
      <c r="DT105" s="282"/>
      <c r="DU105" s="282"/>
      <c r="DV105" s="282"/>
      <c r="DW105" s="282"/>
      <c r="DX105" s="282"/>
      <c r="DY105" s="282"/>
      <c r="DZ105" s="282"/>
      <c r="EP105" s="21"/>
      <c r="EQ105" s="21"/>
      <c r="ER105" s="21"/>
      <c r="ES105" s="21"/>
      <c r="ET105" s="21"/>
      <c r="EU105" s="21"/>
      <c r="EV105" s="21"/>
      <c r="EW105" s="21"/>
      <c r="EX105" s="21"/>
      <c r="EY105" s="21"/>
      <c r="EZ105" s="21"/>
      <c r="FA105" s="21"/>
      <c r="FB105" s="21"/>
      <c r="FC105" s="21"/>
    </row>
    <row r="106" spans="1:159" ht="18.75" customHeight="1">
      <c r="A106" s="25"/>
      <c r="B106" s="50"/>
      <c r="C106" s="282"/>
      <c r="D106" s="282"/>
      <c r="E106" s="282"/>
      <c r="F106" s="282"/>
      <c r="G106" s="282"/>
      <c r="H106" s="282"/>
      <c r="I106" s="282"/>
      <c r="J106" s="282"/>
      <c r="K106" s="282"/>
      <c r="L106" s="282"/>
      <c r="M106" s="282"/>
      <c r="N106" s="282"/>
      <c r="O106" s="282"/>
      <c r="P106" s="282"/>
      <c r="Q106" s="282"/>
      <c r="R106" s="282"/>
      <c r="S106" s="282"/>
      <c r="T106" s="282"/>
      <c r="U106" s="282"/>
      <c r="V106" s="282"/>
      <c r="W106" s="282"/>
      <c r="X106" s="282"/>
      <c r="Y106" s="282"/>
      <c r="Z106" s="282"/>
      <c r="AA106" s="282"/>
      <c r="AB106" s="282"/>
      <c r="AC106" s="282"/>
      <c r="AD106" s="282"/>
      <c r="AE106" s="282"/>
      <c r="AF106" s="282"/>
      <c r="AG106" s="282"/>
      <c r="AH106" s="282"/>
      <c r="AI106" s="282"/>
      <c r="AJ106" s="282"/>
      <c r="AK106" s="282"/>
      <c r="AL106" s="282"/>
      <c r="AM106" s="282"/>
      <c r="AN106" s="282"/>
      <c r="AO106" s="282"/>
      <c r="AP106" s="282"/>
      <c r="AQ106" s="282"/>
      <c r="AR106" s="282"/>
      <c r="AS106" s="282"/>
      <c r="AT106" s="282"/>
      <c r="AU106" s="282"/>
      <c r="AV106" s="282"/>
      <c r="AW106" s="282"/>
      <c r="AX106" s="282"/>
      <c r="AY106" s="282"/>
      <c r="AZ106" s="282"/>
      <c r="BA106" s="282"/>
      <c r="BB106" s="282"/>
      <c r="BC106" s="282"/>
      <c r="BD106" s="282"/>
      <c r="BE106" s="282"/>
      <c r="BF106" s="282"/>
      <c r="BG106" s="282"/>
      <c r="BH106" s="282"/>
      <c r="BI106" s="282"/>
      <c r="BJ106" s="282"/>
      <c r="BK106" s="282"/>
      <c r="BL106" s="282"/>
      <c r="BO106" s="25"/>
      <c r="BP106" s="50"/>
      <c r="BQ106" s="282"/>
      <c r="BR106" s="282"/>
      <c r="BS106" s="282"/>
      <c r="BT106" s="282"/>
      <c r="BU106" s="282"/>
      <c r="BV106" s="282"/>
      <c r="BW106" s="282"/>
      <c r="BX106" s="282"/>
      <c r="BY106" s="282"/>
      <c r="BZ106" s="282"/>
      <c r="CA106" s="282"/>
      <c r="CB106" s="282"/>
      <c r="CC106" s="282"/>
      <c r="CD106" s="282"/>
      <c r="CE106" s="282"/>
      <c r="CF106" s="282"/>
      <c r="CG106" s="282"/>
      <c r="CH106" s="282"/>
      <c r="CI106" s="282"/>
      <c r="CJ106" s="282"/>
      <c r="CK106" s="282"/>
      <c r="CL106" s="282"/>
      <c r="CM106" s="282"/>
      <c r="CN106" s="282"/>
      <c r="CO106" s="282"/>
      <c r="CP106" s="282"/>
      <c r="CQ106" s="282"/>
      <c r="CR106" s="282"/>
      <c r="CS106" s="282"/>
      <c r="CT106" s="282"/>
      <c r="CU106" s="282"/>
      <c r="CV106" s="282"/>
      <c r="CW106" s="282"/>
      <c r="CX106" s="282"/>
      <c r="CY106" s="282"/>
      <c r="CZ106" s="282"/>
      <c r="DA106" s="282"/>
      <c r="DB106" s="282"/>
      <c r="DC106" s="282"/>
      <c r="DD106" s="282"/>
      <c r="DE106" s="282"/>
      <c r="DF106" s="282"/>
      <c r="DG106" s="282"/>
      <c r="DH106" s="282"/>
      <c r="DI106" s="282"/>
      <c r="DJ106" s="282"/>
      <c r="DK106" s="282"/>
      <c r="DL106" s="282"/>
      <c r="DM106" s="282"/>
      <c r="DN106" s="282"/>
      <c r="DO106" s="282"/>
      <c r="DP106" s="282"/>
      <c r="DQ106" s="282"/>
      <c r="DR106" s="282"/>
      <c r="DS106" s="282"/>
      <c r="DT106" s="282"/>
      <c r="DU106" s="282"/>
      <c r="DV106" s="282"/>
      <c r="DW106" s="282"/>
      <c r="DX106" s="282"/>
      <c r="DY106" s="282"/>
      <c r="DZ106" s="282"/>
      <c r="EP106" s="21"/>
      <c r="EQ106" s="21"/>
      <c r="ER106" s="21"/>
      <c r="ES106" s="21"/>
      <c r="ET106" s="21"/>
      <c r="EU106" s="21"/>
      <c r="EV106" s="21"/>
      <c r="EW106" s="21"/>
      <c r="EX106" s="21"/>
      <c r="EY106" s="21"/>
      <c r="EZ106" s="21"/>
      <c r="FA106" s="21"/>
      <c r="FB106" s="21"/>
      <c r="FC106" s="21"/>
    </row>
    <row r="107" spans="1:159" ht="18.75" customHeight="1">
      <c r="A107" s="25"/>
      <c r="B107" s="50"/>
      <c r="C107" s="282"/>
      <c r="D107" s="282"/>
      <c r="E107" s="282"/>
      <c r="F107" s="282"/>
      <c r="G107" s="282"/>
      <c r="H107" s="282"/>
      <c r="I107" s="282"/>
      <c r="J107" s="282"/>
      <c r="K107" s="282"/>
      <c r="L107" s="282"/>
      <c r="M107" s="282"/>
      <c r="N107" s="282"/>
      <c r="O107" s="282"/>
      <c r="P107" s="282"/>
      <c r="Q107" s="282"/>
      <c r="R107" s="282"/>
      <c r="S107" s="282"/>
      <c r="T107" s="282"/>
      <c r="U107" s="282"/>
      <c r="V107" s="282"/>
      <c r="W107" s="282"/>
      <c r="X107" s="282"/>
      <c r="Y107" s="282"/>
      <c r="Z107" s="282"/>
      <c r="AA107" s="282"/>
      <c r="AB107" s="282"/>
      <c r="AC107" s="282"/>
      <c r="AD107" s="282"/>
      <c r="AE107" s="282"/>
      <c r="AF107" s="282"/>
      <c r="AG107" s="282"/>
      <c r="AH107" s="282"/>
      <c r="AI107" s="282"/>
      <c r="AJ107" s="282"/>
      <c r="AK107" s="282"/>
      <c r="AL107" s="282"/>
      <c r="AM107" s="282"/>
      <c r="AN107" s="282"/>
      <c r="AO107" s="282"/>
      <c r="AP107" s="282"/>
      <c r="AQ107" s="282"/>
      <c r="AR107" s="282"/>
      <c r="AS107" s="282"/>
      <c r="AT107" s="282"/>
      <c r="AU107" s="282"/>
      <c r="AV107" s="282"/>
      <c r="AW107" s="282"/>
      <c r="AX107" s="282"/>
      <c r="AY107" s="282"/>
      <c r="AZ107" s="282"/>
      <c r="BA107" s="282"/>
      <c r="BB107" s="282"/>
      <c r="BC107" s="282"/>
      <c r="BD107" s="282"/>
      <c r="BE107" s="282"/>
      <c r="BF107" s="282"/>
      <c r="BG107" s="282"/>
      <c r="BH107" s="282"/>
      <c r="BI107" s="282"/>
      <c r="BJ107" s="282"/>
      <c r="BK107" s="282"/>
      <c r="BL107" s="282"/>
      <c r="BO107" s="25"/>
      <c r="BP107" s="50"/>
      <c r="BQ107" s="282"/>
      <c r="BR107" s="282"/>
      <c r="BS107" s="282"/>
      <c r="BT107" s="282"/>
      <c r="BU107" s="282"/>
      <c r="BV107" s="282"/>
      <c r="BW107" s="282"/>
      <c r="BX107" s="282"/>
      <c r="BY107" s="282"/>
      <c r="BZ107" s="282"/>
      <c r="CA107" s="282"/>
      <c r="CB107" s="282"/>
      <c r="CC107" s="282"/>
      <c r="CD107" s="282"/>
      <c r="CE107" s="282"/>
      <c r="CF107" s="282"/>
      <c r="CG107" s="282"/>
      <c r="CH107" s="282"/>
      <c r="CI107" s="282"/>
      <c r="CJ107" s="282"/>
      <c r="CK107" s="282"/>
      <c r="CL107" s="282"/>
      <c r="CM107" s="282"/>
      <c r="CN107" s="282"/>
      <c r="CO107" s="282"/>
      <c r="CP107" s="282"/>
      <c r="CQ107" s="282"/>
      <c r="CR107" s="282"/>
      <c r="CS107" s="282"/>
      <c r="CT107" s="282"/>
      <c r="CU107" s="282"/>
      <c r="CV107" s="282"/>
      <c r="CW107" s="282"/>
      <c r="CX107" s="282"/>
      <c r="CY107" s="282"/>
      <c r="CZ107" s="282"/>
      <c r="DA107" s="282"/>
      <c r="DB107" s="282"/>
      <c r="DC107" s="282"/>
      <c r="DD107" s="282"/>
      <c r="DE107" s="282"/>
      <c r="DF107" s="282"/>
      <c r="DG107" s="282"/>
      <c r="DH107" s="282"/>
      <c r="DI107" s="282"/>
      <c r="DJ107" s="282"/>
      <c r="DK107" s="282"/>
      <c r="DL107" s="282"/>
      <c r="DM107" s="282"/>
      <c r="DN107" s="282"/>
      <c r="DO107" s="282"/>
      <c r="DP107" s="282"/>
      <c r="DQ107" s="282"/>
      <c r="DR107" s="282"/>
      <c r="DS107" s="282"/>
      <c r="DT107" s="282"/>
      <c r="DU107" s="282"/>
      <c r="DV107" s="282"/>
      <c r="DW107" s="282"/>
      <c r="DX107" s="282"/>
      <c r="DY107" s="282"/>
      <c r="DZ107" s="282"/>
      <c r="EP107" s="21"/>
      <c r="EQ107" s="21"/>
      <c r="ER107" s="21"/>
      <c r="ES107" s="21"/>
      <c r="ET107" s="21"/>
      <c r="EU107" s="21"/>
      <c r="EV107" s="21"/>
      <c r="EW107" s="21"/>
      <c r="EX107" s="21"/>
      <c r="EY107" s="21"/>
      <c r="EZ107" s="21"/>
      <c r="FA107" s="21"/>
      <c r="FB107" s="21"/>
      <c r="FC107" s="21"/>
    </row>
    <row r="108" spans="1:159" ht="18.75" customHeight="1">
      <c r="A108" s="25"/>
      <c r="B108" s="50"/>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282"/>
      <c r="AN108" s="282"/>
      <c r="AO108" s="282"/>
      <c r="AP108" s="282"/>
      <c r="AQ108" s="282"/>
      <c r="AR108" s="282"/>
      <c r="AS108" s="282"/>
      <c r="AT108" s="282"/>
      <c r="AU108" s="282"/>
      <c r="AV108" s="282"/>
      <c r="AW108" s="282"/>
      <c r="AX108" s="282"/>
      <c r="AY108" s="282"/>
      <c r="AZ108" s="282"/>
      <c r="BA108" s="282"/>
      <c r="BB108" s="282"/>
      <c r="BC108" s="282"/>
      <c r="BD108" s="282"/>
      <c r="BE108" s="282"/>
      <c r="BF108" s="282"/>
      <c r="BG108" s="282"/>
      <c r="BH108" s="282"/>
      <c r="BI108" s="282"/>
      <c r="BJ108" s="282"/>
      <c r="BK108" s="282"/>
      <c r="BL108" s="282"/>
      <c r="BO108" s="25"/>
      <c r="BP108" s="50"/>
      <c r="BQ108" s="282"/>
      <c r="BR108" s="282"/>
      <c r="BS108" s="282"/>
      <c r="BT108" s="282"/>
      <c r="BU108" s="282"/>
      <c r="BV108" s="282"/>
      <c r="BW108" s="282"/>
      <c r="BX108" s="282"/>
      <c r="BY108" s="282"/>
      <c r="BZ108" s="282"/>
      <c r="CA108" s="282"/>
      <c r="CB108" s="282"/>
      <c r="CC108" s="282"/>
      <c r="CD108" s="282"/>
      <c r="CE108" s="282"/>
      <c r="CF108" s="282"/>
      <c r="CG108" s="282"/>
      <c r="CH108" s="282"/>
      <c r="CI108" s="282"/>
      <c r="CJ108" s="282"/>
      <c r="CK108" s="282"/>
      <c r="CL108" s="282"/>
      <c r="CM108" s="282"/>
      <c r="CN108" s="282"/>
      <c r="CO108" s="282"/>
      <c r="CP108" s="282"/>
      <c r="CQ108" s="282"/>
      <c r="CR108" s="282"/>
      <c r="CS108" s="282"/>
      <c r="CT108" s="282"/>
      <c r="CU108" s="282"/>
      <c r="CV108" s="282"/>
      <c r="CW108" s="282"/>
      <c r="CX108" s="282"/>
      <c r="CY108" s="282"/>
      <c r="CZ108" s="282"/>
      <c r="DA108" s="282"/>
      <c r="DB108" s="282"/>
      <c r="DC108" s="282"/>
      <c r="DD108" s="282"/>
      <c r="DE108" s="282"/>
      <c r="DF108" s="282"/>
      <c r="DG108" s="282"/>
      <c r="DH108" s="282"/>
      <c r="DI108" s="282"/>
      <c r="DJ108" s="282"/>
      <c r="DK108" s="282"/>
      <c r="DL108" s="282"/>
      <c r="DM108" s="282"/>
      <c r="DN108" s="282"/>
      <c r="DO108" s="282"/>
      <c r="DP108" s="282"/>
      <c r="DQ108" s="282"/>
      <c r="DR108" s="282"/>
      <c r="DS108" s="282"/>
      <c r="DT108" s="282"/>
      <c r="DU108" s="282"/>
      <c r="DV108" s="282"/>
      <c r="DW108" s="282"/>
      <c r="DX108" s="282"/>
      <c r="DY108" s="282"/>
      <c r="DZ108" s="282"/>
      <c r="EP108" s="21"/>
      <c r="EQ108" s="21"/>
      <c r="ER108" s="21"/>
      <c r="ES108" s="21"/>
      <c r="ET108" s="21"/>
      <c r="EU108" s="21"/>
      <c r="EV108" s="21"/>
      <c r="EW108" s="21"/>
      <c r="EX108" s="21"/>
      <c r="EY108" s="21"/>
      <c r="EZ108" s="21"/>
      <c r="FA108" s="21"/>
      <c r="FB108" s="21"/>
      <c r="FC108" s="21"/>
    </row>
    <row r="109" spans="1:159" ht="18.75" customHeight="1">
      <c r="A109" s="25"/>
      <c r="B109" s="50"/>
      <c r="C109" s="282"/>
      <c r="D109" s="282"/>
      <c r="E109" s="282"/>
      <c r="F109" s="282"/>
      <c r="G109" s="282"/>
      <c r="H109" s="282"/>
      <c r="I109" s="282"/>
      <c r="J109" s="282"/>
      <c r="K109" s="282"/>
      <c r="L109" s="282"/>
      <c r="M109" s="282"/>
      <c r="N109" s="282"/>
      <c r="O109" s="282"/>
      <c r="P109" s="282"/>
      <c r="Q109" s="282"/>
      <c r="R109" s="282"/>
      <c r="S109" s="282"/>
      <c r="T109" s="282"/>
      <c r="U109" s="282"/>
      <c r="V109" s="282"/>
      <c r="W109" s="282"/>
      <c r="X109" s="282"/>
      <c r="Y109" s="282"/>
      <c r="Z109" s="282"/>
      <c r="AA109" s="282"/>
      <c r="AB109" s="282"/>
      <c r="AC109" s="282"/>
      <c r="AD109" s="282"/>
      <c r="AE109" s="282"/>
      <c r="AF109" s="282"/>
      <c r="AG109" s="282"/>
      <c r="AH109" s="282"/>
      <c r="AI109" s="282"/>
      <c r="AJ109" s="282"/>
      <c r="AK109" s="282"/>
      <c r="AL109" s="282"/>
      <c r="AM109" s="282"/>
      <c r="AN109" s="282"/>
      <c r="AO109" s="282"/>
      <c r="AP109" s="282"/>
      <c r="AQ109" s="282"/>
      <c r="AR109" s="282"/>
      <c r="AS109" s="282"/>
      <c r="AT109" s="282"/>
      <c r="AU109" s="282"/>
      <c r="AV109" s="282"/>
      <c r="AW109" s="282"/>
      <c r="AX109" s="282"/>
      <c r="AY109" s="282"/>
      <c r="AZ109" s="282"/>
      <c r="BA109" s="282"/>
      <c r="BB109" s="282"/>
      <c r="BC109" s="282"/>
      <c r="BD109" s="282"/>
      <c r="BE109" s="282"/>
      <c r="BF109" s="282"/>
      <c r="BG109" s="282"/>
      <c r="BH109" s="282"/>
      <c r="BI109" s="282"/>
      <c r="BJ109" s="282"/>
      <c r="BK109" s="282"/>
      <c r="BL109" s="282"/>
      <c r="BO109" s="25"/>
      <c r="BP109" s="50"/>
      <c r="BQ109" s="282"/>
      <c r="BR109" s="282"/>
      <c r="BS109" s="282"/>
      <c r="BT109" s="282"/>
      <c r="BU109" s="282"/>
      <c r="BV109" s="282"/>
      <c r="BW109" s="282"/>
      <c r="BX109" s="282"/>
      <c r="BY109" s="282"/>
      <c r="BZ109" s="282"/>
      <c r="CA109" s="282"/>
      <c r="CB109" s="282"/>
      <c r="CC109" s="282"/>
      <c r="CD109" s="282"/>
      <c r="CE109" s="282"/>
      <c r="CF109" s="282"/>
      <c r="CG109" s="282"/>
      <c r="CH109" s="282"/>
      <c r="CI109" s="282"/>
      <c r="CJ109" s="282"/>
      <c r="CK109" s="282"/>
      <c r="CL109" s="282"/>
      <c r="CM109" s="282"/>
      <c r="CN109" s="282"/>
      <c r="CO109" s="282"/>
      <c r="CP109" s="282"/>
      <c r="CQ109" s="282"/>
      <c r="CR109" s="282"/>
      <c r="CS109" s="282"/>
      <c r="CT109" s="282"/>
      <c r="CU109" s="282"/>
      <c r="CV109" s="282"/>
      <c r="CW109" s="282"/>
      <c r="CX109" s="282"/>
      <c r="CY109" s="282"/>
      <c r="CZ109" s="282"/>
      <c r="DA109" s="282"/>
      <c r="DB109" s="282"/>
      <c r="DC109" s="282"/>
      <c r="DD109" s="282"/>
      <c r="DE109" s="282"/>
      <c r="DF109" s="282"/>
      <c r="DG109" s="282"/>
      <c r="DH109" s="282"/>
      <c r="DI109" s="282"/>
      <c r="DJ109" s="282"/>
      <c r="DK109" s="282"/>
      <c r="DL109" s="282"/>
      <c r="DM109" s="282"/>
      <c r="DN109" s="282"/>
      <c r="DO109" s="282"/>
      <c r="DP109" s="282"/>
      <c r="DQ109" s="282"/>
      <c r="DR109" s="282"/>
      <c r="DS109" s="282"/>
      <c r="DT109" s="282"/>
      <c r="DU109" s="282"/>
      <c r="DV109" s="282"/>
      <c r="DW109" s="282"/>
      <c r="DX109" s="282"/>
      <c r="DY109" s="282"/>
      <c r="DZ109" s="282"/>
      <c r="EP109" s="21"/>
      <c r="EQ109" s="21"/>
      <c r="ER109" s="21"/>
      <c r="ES109" s="21"/>
      <c r="ET109" s="21"/>
      <c r="EU109" s="21"/>
      <c r="EV109" s="21"/>
      <c r="EW109" s="21"/>
      <c r="EX109" s="21"/>
      <c r="EY109" s="21"/>
      <c r="EZ109" s="21"/>
      <c r="FA109" s="21"/>
      <c r="FB109" s="21"/>
      <c r="FC109" s="21"/>
    </row>
    <row r="110" spans="1:159" ht="18.75" customHeight="1">
      <c r="A110" s="25"/>
      <c r="B110" s="25"/>
      <c r="C110" s="51" t="str">
        <f>IF(対象災害選択シート!BL33&lt;&gt;"",対象災害選択シート!BL33,"")</f>
        <v>関連法：水防法、土砂災害防止法</v>
      </c>
      <c r="D110" s="25"/>
      <c r="E110" s="25"/>
      <c r="F110" s="25"/>
      <c r="G110" s="25"/>
      <c r="H110" s="25"/>
      <c r="I110" s="25"/>
      <c r="J110" s="25"/>
      <c r="K110" s="25"/>
      <c r="L110" s="25"/>
      <c r="M110" s="25"/>
      <c r="N110" s="25"/>
      <c r="O110" s="25"/>
      <c r="P110" s="25"/>
      <c r="Q110" s="25"/>
      <c r="R110" s="25"/>
      <c r="S110" s="25"/>
      <c r="T110" s="25"/>
      <c r="U110" s="25"/>
      <c r="V110" s="25"/>
      <c r="W110" s="25"/>
      <c r="X110" s="25"/>
      <c r="BO110" s="25"/>
      <c r="BP110" s="25"/>
      <c r="BQ110" s="25" t="s">
        <v>361</v>
      </c>
      <c r="BR110" s="25"/>
      <c r="BS110" s="25"/>
      <c r="BT110" s="25"/>
      <c r="BU110" s="25"/>
      <c r="BV110" s="25"/>
      <c r="BW110" s="25"/>
      <c r="BX110" s="25"/>
      <c r="BY110" s="25"/>
      <c r="BZ110" s="25"/>
      <c r="CA110" s="25"/>
      <c r="CB110" s="25"/>
      <c r="CC110" s="25"/>
      <c r="CD110" s="25"/>
      <c r="CE110" s="25"/>
      <c r="CF110" s="25"/>
      <c r="CG110" s="25"/>
      <c r="CH110" s="25"/>
      <c r="CI110" s="25"/>
      <c r="CJ110" s="25"/>
      <c r="CK110" s="25"/>
      <c r="CL110" s="25"/>
      <c r="EP110" s="21"/>
      <c r="EQ110" s="21"/>
      <c r="ER110" s="21"/>
      <c r="ES110" s="21"/>
      <c r="ET110" s="21"/>
      <c r="EU110" s="21"/>
      <c r="EV110" s="21"/>
      <c r="EW110" s="21"/>
      <c r="EX110" s="21"/>
      <c r="EY110" s="21"/>
      <c r="EZ110" s="21"/>
      <c r="FA110" s="21"/>
      <c r="FB110" s="21"/>
      <c r="FC110" s="21"/>
    </row>
    <row r="111" spans="1:159" ht="18.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EP111" s="21"/>
      <c r="EQ111" s="21"/>
      <c r="ER111" s="21"/>
      <c r="ES111" s="21"/>
      <c r="ET111" s="21"/>
      <c r="EU111" s="21"/>
      <c r="EV111" s="21"/>
      <c r="EW111" s="21"/>
      <c r="EX111" s="21"/>
      <c r="EY111" s="21"/>
      <c r="EZ111" s="21"/>
      <c r="FA111" s="21"/>
      <c r="FB111" s="21"/>
      <c r="FC111" s="21"/>
    </row>
    <row r="112" spans="1:159" ht="18.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EP112" s="21"/>
      <c r="EQ112" s="21"/>
      <c r="ER112" s="21"/>
      <c r="ES112" s="21"/>
      <c r="ET112" s="21"/>
      <c r="EU112" s="21"/>
      <c r="EV112" s="21"/>
      <c r="EW112" s="21"/>
      <c r="EX112" s="21"/>
      <c r="EY112" s="21"/>
      <c r="EZ112" s="21"/>
      <c r="FA112" s="21"/>
      <c r="FB112" s="21"/>
      <c r="FC112" s="21"/>
    </row>
    <row r="113" spans="1:183" ht="18.75" customHeight="1">
      <c r="A113" s="25"/>
      <c r="C113" s="50" t="s">
        <v>37</v>
      </c>
      <c r="D113" s="25"/>
      <c r="E113" s="25"/>
      <c r="F113" s="25"/>
      <c r="G113" s="25"/>
      <c r="H113" s="25"/>
      <c r="I113" s="25"/>
      <c r="J113" s="25"/>
      <c r="K113" s="25"/>
      <c r="L113" s="25"/>
      <c r="M113" s="25"/>
      <c r="N113" s="25"/>
      <c r="O113" s="25"/>
      <c r="P113" s="25"/>
      <c r="Q113" s="25"/>
      <c r="R113" s="25"/>
      <c r="S113" s="25"/>
      <c r="T113" s="25"/>
      <c r="U113" s="25"/>
      <c r="V113" s="25"/>
      <c r="W113" s="25"/>
      <c r="X113" s="25"/>
      <c r="BO113" s="25"/>
      <c r="BQ113" s="50" t="s">
        <v>37</v>
      </c>
      <c r="BR113" s="25"/>
      <c r="BS113" s="25"/>
      <c r="BT113" s="25"/>
      <c r="BU113" s="25"/>
      <c r="BV113" s="25"/>
      <c r="BW113" s="25"/>
      <c r="BX113" s="25"/>
      <c r="BY113" s="25"/>
      <c r="BZ113" s="25"/>
      <c r="CA113" s="25"/>
      <c r="CB113" s="25"/>
      <c r="CC113" s="25"/>
      <c r="CD113" s="25"/>
      <c r="CE113" s="25"/>
      <c r="CF113" s="25"/>
      <c r="CG113" s="25"/>
      <c r="CH113" s="25"/>
      <c r="CI113" s="25"/>
      <c r="CJ113" s="25"/>
      <c r="CK113" s="25"/>
      <c r="CL113" s="25"/>
      <c r="EP113" s="21"/>
      <c r="EQ113" s="21"/>
      <c r="ER113" s="21"/>
      <c r="ES113" s="21"/>
      <c r="ET113" s="21"/>
      <c r="EU113" s="21"/>
      <c r="EV113" s="21"/>
      <c r="EW113" s="21"/>
      <c r="EX113" s="21"/>
      <c r="EY113" s="21"/>
      <c r="EZ113" s="21"/>
      <c r="FA113" s="21"/>
      <c r="FB113" s="21"/>
      <c r="FC113" s="21"/>
    </row>
    <row r="114" spans="1:183" ht="18.75" customHeight="1">
      <c r="A114" s="25"/>
      <c r="B114" s="25"/>
      <c r="C114" s="282" t="s">
        <v>393</v>
      </c>
      <c r="D114" s="282"/>
      <c r="E114" s="282"/>
      <c r="F114" s="282"/>
      <c r="G114" s="282"/>
      <c r="H114" s="282"/>
      <c r="I114" s="282"/>
      <c r="J114" s="282"/>
      <c r="K114" s="282"/>
      <c r="L114" s="282"/>
      <c r="M114" s="282"/>
      <c r="N114" s="282"/>
      <c r="O114" s="282"/>
      <c r="P114" s="282"/>
      <c r="Q114" s="282"/>
      <c r="R114" s="282"/>
      <c r="S114" s="282"/>
      <c r="T114" s="282"/>
      <c r="U114" s="282"/>
      <c r="V114" s="282"/>
      <c r="W114" s="282"/>
      <c r="X114" s="282"/>
      <c r="Y114" s="282"/>
      <c r="Z114" s="282"/>
      <c r="AA114" s="282"/>
      <c r="AB114" s="282"/>
      <c r="AC114" s="282"/>
      <c r="AD114" s="282"/>
      <c r="AE114" s="282"/>
      <c r="AF114" s="282"/>
      <c r="AG114" s="282"/>
      <c r="AH114" s="282"/>
      <c r="AI114" s="282"/>
      <c r="AJ114" s="282"/>
      <c r="AK114" s="282"/>
      <c r="AL114" s="282"/>
      <c r="AM114" s="282"/>
      <c r="AN114" s="282"/>
      <c r="AO114" s="282"/>
      <c r="AP114" s="282"/>
      <c r="AQ114" s="282"/>
      <c r="AR114" s="282"/>
      <c r="AS114" s="282"/>
      <c r="AT114" s="282"/>
      <c r="AU114" s="282"/>
      <c r="AV114" s="282"/>
      <c r="AW114" s="282"/>
      <c r="AX114" s="282"/>
      <c r="AY114" s="282"/>
      <c r="AZ114" s="282"/>
      <c r="BA114" s="282"/>
      <c r="BB114" s="282"/>
      <c r="BC114" s="282"/>
      <c r="BD114" s="282"/>
      <c r="BE114" s="282"/>
      <c r="BF114" s="282"/>
      <c r="BG114" s="282"/>
      <c r="BH114" s="282"/>
      <c r="BI114" s="282"/>
      <c r="BJ114" s="282"/>
      <c r="BK114" s="282"/>
      <c r="BL114" s="282"/>
      <c r="BO114" s="25"/>
      <c r="BP114" s="25"/>
      <c r="BQ114" s="282" t="s">
        <v>393</v>
      </c>
      <c r="BR114" s="282"/>
      <c r="BS114" s="282"/>
      <c r="BT114" s="282"/>
      <c r="BU114" s="282"/>
      <c r="BV114" s="282"/>
      <c r="BW114" s="282"/>
      <c r="BX114" s="282"/>
      <c r="BY114" s="282"/>
      <c r="BZ114" s="282"/>
      <c r="CA114" s="282"/>
      <c r="CB114" s="282"/>
      <c r="CC114" s="282"/>
      <c r="CD114" s="282"/>
      <c r="CE114" s="282"/>
      <c r="CF114" s="282"/>
      <c r="CG114" s="282"/>
      <c r="CH114" s="282"/>
      <c r="CI114" s="282"/>
      <c r="CJ114" s="282"/>
      <c r="CK114" s="282"/>
      <c r="CL114" s="282"/>
      <c r="CM114" s="282"/>
      <c r="CN114" s="282"/>
      <c r="CO114" s="282"/>
      <c r="CP114" s="282"/>
      <c r="CQ114" s="282"/>
      <c r="CR114" s="282"/>
      <c r="CS114" s="282"/>
      <c r="CT114" s="282"/>
      <c r="CU114" s="282"/>
      <c r="CV114" s="282"/>
      <c r="CW114" s="282"/>
      <c r="CX114" s="282"/>
      <c r="CY114" s="282"/>
      <c r="CZ114" s="282"/>
      <c r="DA114" s="282"/>
      <c r="DB114" s="282"/>
      <c r="DC114" s="282"/>
      <c r="DD114" s="282"/>
      <c r="DE114" s="282"/>
      <c r="DF114" s="282"/>
      <c r="DG114" s="282"/>
      <c r="DH114" s="282"/>
      <c r="DI114" s="282"/>
      <c r="DJ114" s="282"/>
      <c r="DK114" s="282"/>
      <c r="DL114" s="282"/>
      <c r="DM114" s="282"/>
      <c r="DN114" s="282"/>
      <c r="DO114" s="282"/>
      <c r="DP114" s="282"/>
      <c r="DQ114" s="282"/>
      <c r="DR114" s="282"/>
      <c r="DS114" s="282"/>
      <c r="DT114" s="282"/>
      <c r="DU114" s="282"/>
      <c r="DV114" s="282"/>
      <c r="DW114" s="282"/>
      <c r="DX114" s="282"/>
      <c r="DY114" s="282"/>
      <c r="DZ114" s="282"/>
      <c r="EP114" s="21"/>
      <c r="EQ114" s="21"/>
      <c r="ER114" s="21"/>
      <c r="ES114" s="21"/>
      <c r="ET114" s="21"/>
      <c r="EU114" s="21"/>
      <c r="EV114" s="21"/>
      <c r="EW114" s="21"/>
      <c r="EX114" s="21"/>
      <c r="EY114" s="21"/>
      <c r="EZ114" s="21"/>
      <c r="FA114" s="21"/>
    </row>
    <row r="115" spans="1:183" ht="18.75" customHeight="1">
      <c r="A115" s="25"/>
      <c r="B115" s="25"/>
      <c r="C115" s="282"/>
      <c r="D115" s="282"/>
      <c r="E115" s="282"/>
      <c r="F115" s="282"/>
      <c r="G115" s="282"/>
      <c r="H115" s="282"/>
      <c r="I115" s="282"/>
      <c r="J115" s="282"/>
      <c r="K115" s="282"/>
      <c r="L115" s="282"/>
      <c r="M115" s="282"/>
      <c r="N115" s="282"/>
      <c r="O115" s="282"/>
      <c r="P115" s="282"/>
      <c r="Q115" s="282"/>
      <c r="R115" s="282"/>
      <c r="S115" s="282"/>
      <c r="T115" s="282"/>
      <c r="U115" s="282"/>
      <c r="V115" s="282"/>
      <c r="W115" s="282"/>
      <c r="X115" s="282"/>
      <c r="Y115" s="282"/>
      <c r="Z115" s="282"/>
      <c r="AA115" s="282"/>
      <c r="AB115" s="282"/>
      <c r="AC115" s="282"/>
      <c r="AD115" s="282"/>
      <c r="AE115" s="282"/>
      <c r="AF115" s="282"/>
      <c r="AG115" s="282"/>
      <c r="AH115" s="282"/>
      <c r="AI115" s="282"/>
      <c r="AJ115" s="282"/>
      <c r="AK115" s="282"/>
      <c r="AL115" s="282"/>
      <c r="AM115" s="282"/>
      <c r="AN115" s="282"/>
      <c r="AO115" s="282"/>
      <c r="AP115" s="282"/>
      <c r="AQ115" s="282"/>
      <c r="AR115" s="282"/>
      <c r="AS115" s="282"/>
      <c r="AT115" s="282"/>
      <c r="AU115" s="282"/>
      <c r="AV115" s="282"/>
      <c r="AW115" s="282"/>
      <c r="AX115" s="282"/>
      <c r="AY115" s="282"/>
      <c r="AZ115" s="282"/>
      <c r="BA115" s="282"/>
      <c r="BB115" s="282"/>
      <c r="BC115" s="282"/>
      <c r="BD115" s="282"/>
      <c r="BE115" s="282"/>
      <c r="BF115" s="282"/>
      <c r="BG115" s="282"/>
      <c r="BH115" s="282"/>
      <c r="BI115" s="282"/>
      <c r="BJ115" s="282"/>
      <c r="BK115" s="282"/>
      <c r="BL115" s="282"/>
      <c r="BO115" s="25"/>
      <c r="BP115" s="25"/>
      <c r="BQ115" s="282"/>
      <c r="BR115" s="282"/>
      <c r="BS115" s="282"/>
      <c r="BT115" s="282"/>
      <c r="BU115" s="282"/>
      <c r="BV115" s="282"/>
      <c r="BW115" s="282"/>
      <c r="BX115" s="282"/>
      <c r="BY115" s="282"/>
      <c r="BZ115" s="282"/>
      <c r="CA115" s="282"/>
      <c r="CB115" s="282"/>
      <c r="CC115" s="282"/>
      <c r="CD115" s="282"/>
      <c r="CE115" s="282"/>
      <c r="CF115" s="282"/>
      <c r="CG115" s="282"/>
      <c r="CH115" s="282"/>
      <c r="CI115" s="282"/>
      <c r="CJ115" s="282"/>
      <c r="CK115" s="282"/>
      <c r="CL115" s="282"/>
      <c r="CM115" s="282"/>
      <c r="CN115" s="282"/>
      <c r="CO115" s="282"/>
      <c r="CP115" s="282"/>
      <c r="CQ115" s="282"/>
      <c r="CR115" s="282"/>
      <c r="CS115" s="282"/>
      <c r="CT115" s="282"/>
      <c r="CU115" s="282"/>
      <c r="CV115" s="282"/>
      <c r="CW115" s="282"/>
      <c r="CX115" s="282"/>
      <c r="CY115" s="282"/>
      <c r="CZ115" s="282"/>
      <c r="DA115" s="282"/>
      <c r="DB115" s="282"/>
      <c r="DC115" s="282"/>
      <c r="DD115" s="282"/>
      <c r="DE115" s="282"/>
      <c r="DF115" s="282"/>
      <c r="DG115" s="282"/>
      <c r="DH115" s="282"/>
      <c r="DI115" s="282"/>
      <c r="DJ115" s="282"/>
      <c r="DK115" s="282"/>
      <c r="DL115" s="282"/>
      <c r="DM115" s="282"/>
      <c r="DN115" s="282"/>
      <c r="DO115" s="282"/>
      <c r="DP115" s="282"/>
      <c r="DQ115" s="282"/>
      <c r="DR115" s="282"/>
      <c r="DS115" s="282"/>
      <c r="DT115" s="282"/>
      <c r="DU115" s="282"/>
      <c r="DV115" s="282"/>
      <c r="DW115" s="282"/>
      <c r="DX115" s="282"/>
      <c r="DY115" s="282"/>
      <c r="DZ115" s="282"/>
      <c r="EP115" s="21"/>
      <c r="EQ115" s="21"/>
      <c r="ER115" s="21"/>
      <c r="ES115" s="21"/>
      <c r="ET115" s="21"/>
      <c r="EU115" s="21"/>
      <c r="EV115" s="21"/>
      <c r="EW115" s="21"/>
      <c r="EX115" s="21"/>
      <c r="EY115" s="21"/>
      <c r="EZ115" s="21"/>
      <c r="FA115" s="21"/>
    </row>
    <row r="116" spans="1:183" ht="18.75" customHeight="1">
      <c r="A116" s="25"/>
      <c r="B116" s="25"/>
      <c r="C116" s="282"/>
      <c r="D116" s="282"/>
      <c r="E116" s="282"/>
      <c r="F116" s="282"/>
      <c r="G116" s="282"/>
      <c r="H116" s="282"/>
      <c r="I116" s="282"/>
      <c r="J116" s="282"/>
      <c r="K116" s="282"/>
      <c r="L116" s="282"/>
      <c r="M116" s="282"/>
      <c r="N116" s="282"/>
      <c r="O116" s="282"/>
      <c r="P116" s="282"/>
      <c r="Q116" s="282"/>
      <c r="R116" s="282"/>
      <c r="S116" s="282"/>
      <c r="T116" s="282"/>
      <c r="U116" s="282"/>
      <c r="V116" s="282"/>
      <c r="W116" s="282"/>
      <c r="X116" s="282"/>
      <c r="Y116" s="282"/>
      <c r="Z116" s="282"/>
      <c r="AA116" s="282"/>
      <c r="AB116" s="282"/>
      <c r="AC116" s="282"/>
      <c r="AD116" s="282"/>
      <c r="AE116" s="282"/>
      <c r="AF116" s="282"/>
      <c r="AG116" s="282"/>
      <c r="AH116" s="282"/>
      <c r="AI116" s="282"/>
      <c r="AJ116" s="282"/>
      <c r="AK116" s="282"/>
      <c r="AL116" s="282"/>
      <c r="AM116" s="282"/>
      <c r="AN116" s="282"/>
      <c r="AO116" s="282"/>
      <c r="AP116" s="282"/>
      <c r="AQ116" s="282"/>
      <c r="AR116" s="282"/>
      <c r="AS116" s="282"/>
      <c r="AT116" s="282"/>
      <c r="AU116" s="282"/>
      <c r="AV116" s="282"/>
      <c r="AW116" s="282"/>
      <c r="AX116" s="282"/>
      <c r="AY116" s="282"/>
      <c r="AZ116" s="282"/>
      <c r="BA116" s="282"/>
      <c r="BB116" s="282"/>
      <c r="BC116" s="282"/>
      <c r="BD116" s="282"/>
      <c r="BE116" s="282"/>
      <c r="BF116" s="282"/>
      <c r="BG116" s="282"/>
      <c r="BH116" s="282"/>
      <c r="BI116" s="282"/>
      <c r="BJ116" s="282"/>
      <c r="BK116" s="282"/>
      <c r="BL116" s="282"/>
      <c r="BO116" s="25"/>
      <c r="BP116" s="25"/>
      <c r="BQ116" s="282"/>
      <c r="BR116" s="282"/>
      <c r="BS116" s="282"/>
      <c r="BT116" s="282"/>
      <c r="BU116" s="282"/>
      <c r="BV116" s="282"/>
      <c r="BW116" s="282"/>
      <c r="BX116" s="282"/>
      <c r="BY116" s="282"/>
      <c r="BZ116" s="282"/>
      <c r="CA116" s="282"/>
      <c r="CB116" s="282"/>
      <c r="CC116" s="282"/>
      <c r="CD116" s="282"/>
      <c r="CE116" s="282"/>
      <c r="CF116" s="282"/>
      <c r="CG116" s="282"/>
      <c r="CH116" s="282"/>
      <c r="CI116" s="282"/>
      <c r="CJ116" s="282"/>
      <c r="CK116" s="282"/>
      <c r="CL116" s="282"/>
      <c r="CM116" s="282"/>
      <c r="CN116" s="282"/>
      <c r="CO116" s="282"/>
      <c r="CP116" s="282"/>
      <c r="CQ116" s="282"/>
      <c r="CR116" s="282"/>
      <c r="CS116" s="282"/>
      <c r="CT116" s="282"/>
      <c r="CU116" s="282"/>
      <c r="CV116" s="282"/>
      <c r="CW116" s="282"/>
      <c r="CX116" s="282"/>
      <c r="CY116" s="282"/>
      <c r="CZ116" s="282"/>
      <c r="DA116" s="282"/>
      <c r="DB116" s="282"/>
      <c r="DC116" s="282"/>
      <c r="DD116" s="282"/>
      <c r="DE116" s="282"/>
      <c r="DF116" s="282"/>
      <c r="DG116" s="282"/>
      <c r="DH116" s="282"/>
      <c r="DI116" s="282"/>
      <c r="DJ116" s="282"/>
      <c r="DK116" s="282"/>
      <c r="DL116" s="282"/>
      <c r="DM116" s="282"/>
      <c r="DN116" s="282"/>
      <c r="DO116" s="282"/>
      <c r="DP116" s="282"/>
      <c r="DQ116" s="282"/>
      <c r="DR116" s="282"/>
      <c r="DS116" s="282"/>
      <c r="DT116" s="282"/>
      <c r="DU116" s="282"/>
      <c r="DV116" s="282"/>
      <c r="DW116" s="282"/>
      <c r="DX116" s="282"/>
      <c r="DY116" s="282"/>
      <c r="DZ116" s="282"/>
      <c r="EP116" s="21"/>
      <c r="EQ116" s="21"/>
      <c r="ER116" s="21"/>
      <c r="ES116" s="21"/>
      <c r="ET116" s="21"/>
      <c r="EU116" s="21"/>
      <c r="EV116" s="21"/>
      <c r="EW116" s="21"/>
      <c r="EX116" s="21"/>
      <c r="EY116" s="21"/>
      <c r="EZ116" s="21"/>
      <c r="FA116" s="21"/>
    </row>
    <row r="117" spans="1:183" ht="18.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EE117" s="24"/>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row>
    <row r="118" spans="1:183" ht="18.75" customHeight="1">
      <c r="A118" s="25"/>
      <c r="C118" s="50" t="s">
        <v>38</v>
      </c>
      <c r="D118" s="25"/>
      <c r="E118" s="25"/>
      <c r="F118" s="25"/>
      <c r="G118" s="25"/>
      <c r="H118" s="25"/>
      <c r="I118" s="25"/>
      <c r="J118" s="25"/>
      <c r="K118" s="25"/>
      <c r="L118" s="25"/>
      <c r="M118" s="25"/>
      <c r="N118" s="25"/>
      <c r="O118" s="25"/>
      <c r="P118" s="25"/>
      <c r="Q118" s="25"/>
      <c r="R118" s="25"/>
      <c r="S118" s="25"/>
      <c r="T118" s="25"/>
      <c r="U118" s="25"/>
      <c r="V118" s="25"/>
      <c r="W118" s="25"/>
      <c r="X118" s="25"/>
      <c r="BO118" s="25"/>
      <c r="BQ118" s="50" t="s">
        <v>38</v>
      </c>
      <c r="BR118" s="25"/>
      <c r="BS118" s="25"/>
      <c r="BT118" s="25"/>
      <c r="BU118" s="25"/>
      <c r="BV118" s="25"/>
      <c r="BW118" s="25"/>
      <c r="BX118" s="25"/>
      <c r="BY118" s="25"/>
      <c r="BZ118" s="25"/>
      <c r="CA118" s="25"/>
      <c r="CB118" s="25"/>
      <c r="CC118" s="25"/>
      <c r="CD118" s="25"/>
      <c r="CE118" s="25"/>
      <c r="CF118" s="25"/>
      <c r="CG118" s="25"/>
      <c r="CH118" s="25"/>
      <c r="CI118" s="25"/>
      <c r="CJ118" s="25"/>
      <c r="CK118" s="25"/>
      <c r="CL118" s="25"/>
    </row>
    <row r="119" spans="1:183" ht="18.75" customHeight="1">
      <c r="A119" s="25"/>
      <c r="B119" s="25"/>
      <c r="C119" s="52" t="s">
        <v>208</v>
      </c>
      <c r="D119" s="25"/>
      <c r="E119" s="25"/>
      <c r="F119" s="25"/>
      <c r="G119" s="25"/>
      <c r="H119" s="25"/>
      <c r="I119" s="25"/>
      <c r="J119" s="25"/>
      <c r="K119" s="25"/>
      <c r="L119" s="25"/>
      <c r="M119" s="25"/>
      <c r="N119" s="25"/>
      <c r="O119" s="25"/>
      <c r="P119" s="25"/>
      <c r="Q119" s="25"/>
      <c r="R119" s="25"/>
      <c r="S119" s="25"/>
      <c r="T119" s="25"/>
      <c r="U119" s="25"/>
      <c r="V119" s="25"/>
      <c r="W119" s="25"/>
      <c r="X119" s="25"/>
      <c r="BO119" s="25"/>
      <c r="BP119" s="25"/>
      <c r="BQ119" s="52" t="s">
        <v>208</v>
      </c>
      <c r="BR119" s="25"/>
      <c r="BS119" s="25"/>
      <c r="BT119" s="25"/>
      <c r="BU119" s="25"/>
      <c r="BV119" s="25"/>
      <c r="BW119" s="25"/>
      <c r="BX119" s="25"/>
      <c r="BY119" s="25"/>
      <c r="BZ119" s="25"/>
      <c r="CA119" s="25"/>
      <c r="CB119" s="25"/>
      <c r="CC119" s="25"/>
      <c r="CD119" s="25"/>
      <c r="CE119" s="25"/>
      <c r="CF119" s="25"/>
      <c r="CG119" s="25"/>
      <c r="CH119" s="25"/>
      <c r="CI119" s="25"/>
      <c r="CJ119" s="25"/>
      <c r="CK119" s="25"/>
      <c r="CL119" s="25"/>
    </row>
    <row r="120" spans="1:183" ht="18.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row>
    <row r="121" spans="1:183" ht="18.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row>
    <row r="122" spans="1:183" ht="18.75" customHeight="1" thickBot="1">
      <c r="A122" s="25"/>
      <c r="B122" s="25"/>
      <c r="C122" s="25"/>
      <c r="D122" s="25"/>
      <c r="E122" s="25"/>
      <c r="F122" s="25"/>
      <c r="G122" s="25"/>
      <c r="H122" s="25"/>
      <c r="I122" s="25"/>
      <c r="J122" s="25"/>
      <c r="K122" s="25"/>
      <c r="L122" s="220" t="s">
        <v>209</v>
      </c>
      <c r="M122" s="220"/>
      <c r="N122" s="220"/>
      <c r="O122" s="220"/>
      <c r="P122" s="220"/>
      <c r="Q122" s="220"/>
      <c r="R122" s="220"/>
      <c r="S122" s="220"/>
      <c r="T122" s="220"/>
      <c r="U122" s="220"/>
      <c r="V122" s="220"/>
      <c r="W122" s="220"/>
      <c r="X122" s="220"/>
      <c r="Y122" s="220"/>
      <c r="Z122" s="220"/>
      <c r="AA122" s="220"/>
      <c r="AB122" s="220"/>
      <c r="AC122" s="220"/>
      <c r="AD122" s="220"/>
      <c r="AE122" s="220"/>
      <c r="AF122" s="220"/>
      <c r="AG122" s="220"/>
      <c r="AH122" s="220"/>
      <c r="AI122" s="220"/>
      <c r="AJ122" s="220"/>
      <c r="AK122" s="220"/>
      <c r="AL122" s="220"/>
      <c r="AM122" s="220"/>
      <c r="AN122" s="220"/>
      <c r="AO122" s="220"/>
      <c r="AP122" s="220"/>
      <c r="AQ122" s="220"/>
      <c r="AR122" s="220"/>
      <c r="AS122" s="220"/>
      <c r="AT122" s="220"/>
      <c r="AU122" s="220"/>
      <c r="AV122" s="220"/>
      <c r="AW122" s="220"/>
      <c r="AX122" s="220"/>
      <c r="AY122" s="220"/>
      <c r="AZ122" s="220"/>
      <c r="BA122" s="220"/>
      <c r="BB122" s="220"/>
      <c r="BC122" s="220"/>
      <c r="BO122" s="25"/>
      <c r="BP122" s="25"/>
      <c r="BQ122" s="25"/>
      <c r="BR122" s="25"/>
      <c r="BS122" s="25"/>
      <c r="BT122" s="25"/>
      <c r="BU122" s="25"/>
      <c r="BV122" s="25"/>
      <c r="BW122" s="25"/>
      <c r="BX122" s="25"/>
      <c r="BY122" s="25"/>
      <c r="BZ122" s="220" t="s">
        <v>209</v>
      </c>
      <c r="CA122" s="220"/>
      <c r="CB122" s="220"/>
      <c r="CC122" s="220"/>
      <c r="CD122" s="220"/>
      <c r="CE122" s="220"/>
      <c r="CF122" s="220"/>
      <c r="CG122" s="220"/>
      <c r="CH122" s="220"/>
      <c r="CI122" s="220"/>
      <c r="CJ122" s="220"/>
      <c r="CK122" s="220"/>
      <c r="CL122" s="220"/>
      <c r="CM122" s="220"/>
      <c r="CN122" s="220"/>
      <c r="CO122" s="220"/>
      <c r="CP122" s="220"/>
      <c r="CQ122" s="220"/>
      <c r="CR122" s="220"/>
      <c r="CS122" s="220"/>
      <c r="CT122" s="220"/>
      <c r="CU122" s="220"/>
      <c r="CV122" s="220"/>
      <c r="CW122" s="220"/>
      <c r="CX122" s="220"/>
      <c r="CY122" s="220"/>
      <c r="CZ122" s="220"/>
      <c r="DA122" s="220"/>
      <c r="DB122" s="220"/>
      <c r="DC122" s="220"/>
      <c r="DD122" s="220"/>
      <c r="DE122" s="220"/>
      <c r="DF122" s="220"/>
      <c r="DG122" s="220"/>
      <c r="DH122" s="220"/>
      <c r="DI122" s="220"/>
      <c r="DJ122" s="220"/>
      <c r="DK122" s="220"/>
      <c r="DL122" s="220"/>
      <c r="DM122" s="220"/>
      <c r="DN122" s="220"/>
      <c r="DO122" s="220"/>
      <c r="DP122" s="220"/>
      <c r="DQ122" s="220"/>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row>
    <row r="123" spans="1:183" ht="18.75" customHeight="1">
      <c r="A123" s="25"/>
      <c r="B123" s="22"/>
      <c r="C123" s="22"/>
      <c r="D123" s="22"/>
      <c r="E123" s="22"/>
      <c r="F123" s="22"/>
      <c r="G123" s="22"/>
      <c r="H123" s="22"/>
      <c r="I123" s="22"/>
      <c r="J123" s="22"/>
      <c r="K123" s="22"/>
      <c r="L123" s="302"/>
      <c r="M123" s="303"/>
      <c r="N123" s="303"/>
      <c r="O123" s="303"/>
      <c r="P123" s="303"/>
      <c r="Q123" s="303"/>
      <c r="R123" s="303"/>
      <c r="S123" s="303"/>
      <c r="T123" s="304" t="s">
        <v>210</v>
      </c>
      <c r="U123" s="305"/>
      <c r="V123" s="305"/>
      <c r="W123" s="305"/>
      <c r="X123" s="305"/>
      <c r="Y123" s="305"/>
      <c r="Z123" s="305"/>
      <c r="AA123" s="305"/>
      <c r="AB123" s="305"/>
      <c r="AC123" s="305"/>
      <c r="AD123" s="305"/>
      <c r="AE123" s="305"/>
      <c r="AF123" s="305"/>
      <c r="AG123" s="305"/>
      <c r="AH123" s="305"/>
      <c r="AI123" s="305"/>
      <c r="AJ123" s="305"/>
      <c r="AK123" s="306"/>
      <c r="AL123" s="304" t="s">
        <v>211</v>
      </c>
      <c r="AM123" s="305"/>
      <c r="AN123" s="305"/>
      <c r="AO123" s="305"/>
      <c r="AP123" s="305"/>
      <c r="AQ123" s="305"/>
      <c r="AR123" s="305"/>
      <c r="AS123" s="305"/>
      <c r="AT123" s="305"/>
      <c r="AU123" s="305"/>
      <c r="AV123" s="305"/>
      <c r="AW123" s="305"/>
      <c r="AX123" s="305"/>
      <c r="AY123" s="305"/>
      <c r="AZ123" s="305"/>
      <c r="BA123" s="305"/>
      <c r="BB123" s="305"/>
      <c r="BC123" s="307"/>
      <c r="BD123" s="22"/>
      <c r="BE123" s="22"/>
      <c r="BF123" s="22"/>
      <c r="BG123" s="22"/>
      <c r="BH123" s="22"/>
      <c r="BI123" s="22"/>
      <c r="BJ123" s="22"/>
      <c r="BK123" s="22"/>
      <c r="BL123" s="22"/>
      <c r="BM123" s="22"/>
      <c r="BN123" s="22"/>
      <c r="BO123" s="25"/>
      <c r="BP123" s="22"/>
      <c r="BQ123" s="22"/>
      <c r="BR123" s="22"/>
      <c r="BS123" s="22"/>
      <c r="BT123" s="22"/>
      <c r="BU123" s="22"/>
      <c r="BV123" s="22"/>
      <c r="BW123" s="22"/>
      <c r="BX123" s="22"/>
      <c r="BY123" s="22"/>
      <c r="BZ123" s="302"/>
      <c r="CA123" s="303"/>
      <c r="CB123" s="303"/>
      <c r="CC123" s="303"/>
      <c r="CD123" s="303"/>
      <c r="CE123" s="303"/>
      <c r="CF123" s="303"/>
      <c r="CG123" s="303"/>
      <c r="CH123" s="304" t="s">
        <v>210</v>
      </c>
      <c r="CI123" s="305"/>
      <c r="CJ123" s="305"/>
      <c r="CK123" s="305"/>
      <c r="CL123" s="305"/>
      <c r="CM123" s="305"/>
      <c r="CN123" s="305"/>
      <c r="CO123" s="305"/>
      <c r="CP123" s="305"/>
      <c r="CQ123" s="305"/>
      <c r="CR123" s="305"/>
      <c r="CS123" s="305"/>
      <c r="CT123" s="305"/>
      <c r="CU123" s="305"/>
      <c r="CV123" s="305"/>
      <c r="CW123" s="305"/>
      <c r="CX123" s="305"/>
      <c r="CY123" s="306"/>
      <c r="CZ123" s="304" t="s">
        <v>211</v>
      </c>
      <c r="DA123" s="305"/>
      <c r="DB123" s="305"/>
      <c r="DC123" s="305"/>
      <c r="DD123" s="305"/>
      <c r="DE123" s="305"/>
      <c r="DF123" s="305"/>
      <c r="DG123" s="305"/>
      <c r="DH123" s="305"/>
      <c r="DI123" s="305"/>
      <c r="DJ123" s="305"/>
      <c r="DK123" s="305"/>
      <c r="DL123" s="305"/>
      <c r="DM123" s="305"/>
      <c r="DN123" s="305"/>
      <c r="DO123" s="305"/>
      <c r="DP123" s="305"/>
      <c r="DQ123" s="307"/>
      <c r="DR123" s="22"/>
      <c r="DS123" s="22"/>
      <c r="DT123" s="22"/>
      <c r="DU123" s="22"/>
      <c r="DV123" s="22"/>
      <c r="DW123" s="22"/>
      <c r="DX123" s="22"/>
      <c r="DY123" s="22"/>
      <c r="DZ123" s="22"/>
      <c r="EA123" s="22"/>
      <c r="EB123" s="22"/>
      <c r="EC123" s="22"/>
      <c r="ED123" s="22"/>
    </row>
    <row r="124" spans="1:183" ht="18.75" customHeight="1">
      <c r="A124" s="25"/>
      <c r="B124" s="22"/>
      <c r="C124" s="22"/>
      <c r="D124" s="22"/>
      <c r="E124" s="22"/>
      <c r="F124" s="22"/>
      <c r="G124" s="22"/>
      <c r="H124" s="22"/>
      <c r="I124" s="22"/>
      <c r="J124" s="22"/>
      <c r="K124" s="22"/>
      <c r="L124" s="300"/>
      <c r="M124" s="272"/>
      <c r="N124" s="272"/>
      <c r="O124" s="272"/>
      <c r="P124" s="272"/>
      <c r="Q124" s="272"/>
      <c r="R124" s="272"/>
      <c r="S124" s="272"/>
      <c r="T124" s="298" t="s">
        <v>408</v>
      </c>
      <c r="U124" s="298"/>
      <c r="V124" s="298"/>
      <c r="W124" s="298"/>
      <c r="X124" s="298"/>
      <c r="Y124" s="298"/>
      <c r="Z124" s="298"/>
      <c r="AA124" s="298"/>
      <c r="AB124" s="298"/>
      <c r="AC124" s="298" t="s">
        <v>212</v>
      </c>
      <c r="AD124" s="298"/>
      <c r="AE124" s="298"/>
      <c r="AF124" s="298"/>
      <c r="AG124" s="298"/>
      <c r="AH124" s="298"/>
      <c r="AI124" s="298"/>
      <c r="AJ124" s="298"/>
      <c r="AK124" s="298"/>
      <c r="AL124" s="298" t="s">
        <v>408</v>
      </c>
      <c r="AM124" s="298"/>
      <c r="AN124" s="298"/>
      <c r="AO124" s="298"/>
      <c r="AP124" s="298"/>
      <c r="AQ124" s="298"/>
      <c r="AR124" s="298"/>
      <c r="AS124" s="298"/>
      <c r="AT124" s="298"/>
      <c r="AU124" s="298" t="s">
        <v>212</v>
      </c>
      <c r="AV124" s="298"/>
      <c r="AW124" s="298"/>
      <c r="AX124" s="298"/>
      <c r="AY124" s="298"/>
      <c r="AZ124" s="298"/>
      <c r="BA124" s="298"/>
      <c r="BB124" s="298"/>
      <c r="BC124" s="299"/>
      <c r="BD124" s="22"/>
      <c r="BE124" s="22"/>
      <c r="BF124" s="22"/>
      <c r="BG124" s="22"/>
      <c r="BH124" s="22"/>
      <c r="BI124" s="22"/>
      <c r="BJ124" s="22"/>
      <c r="BK124" s="22"/>
      <c r="BL124" s="22"/>
      <c r="BM124" s="22"/>
      <c r="BN124" s="22"/>
      <c r="BO124" s="25"/>
      <c r="BP124" s="22"/>
      <c r="BQ124" s="22"/>
      <c r="BR124" s="22"/>
      <c r="BS124" s="22"/>
      <c r="BT124" s="22"/>
      <c r="BU124" s="22"/>
      <c r="BV124" s="22"/>
      <c r="BW124" s="22"/>
      <c r="BX124" s="22"/>
      <c r="BY124" s="22"/>
      <c r="BZ124" s="300"/>
      <c r="CA124" s="272"/>
      <c r="CB124" s="272"/>
      <c r="CC124" s="272"/>
      <c r="CD124" s="272"/>
      <c r="CE124" s="272"/>
      <c r="CF124" s="272"/>
      <c r="CG124" s="272"/>
      <c r="CH124" s="298" t="s">
        <v>408</v>
      </c>
      <c r="CI124" s="298"/>
      <c r="CJ124" s="298"/>
      <c r="CK124" s="298"/>
      <c r="CL124" s="298"/>
      <c r="CM124" s="298"/>
      <c r="CN124" s="298"/>
      <c r="CO124" s="298"/>
      <c r="CP124" s="298"/>
      <c r="CQ124" s="298" t="s">
        <v>212</v>
      </c>
      <c r="CR124" s="298"/>
      <c r="CS124" s="298"/>
      <c r="CT124" s="298"/>
      <c r="CU124" s="298"/>
      <c r="CV124" s="298"/>
      <c r="CW124" s="298"/>
      <c r="CX124" s="298"/>
      <c r="CY124" s="298"/>
      <c r="CZ124" s="298" t="s">
        <v>408</v>
      </c>
      <c r="DA124" s="298"/>
      <c r="DB124" s="298"/>
      <c r="DC124" s="298"/>
      <c r="DD124" s="298"/>
      <c r="DE124" s="298"/>
      <c r="DF124" s="298"/>
      <c r="DG124" s="298"/>
      <c r="DH124" s="298"/>
      <c r="DI124" s="298" t="s">
        <v>212</v>
      </c>
      <c r="DJ124" s="298"/>
      <c r="DK124" s="298"/>
      <c r="DL124" s="298"/>
      <c r="DM124" s="298"/>
      <c r="DN124" s="298"/>
      <c r="DO124" s="298"/>
      <c r="DP124" s="298"/>
      <c r="DQ124" s="299"/>
      <c r="DR124" s="22"/>
      <c r="DS124" s="22"/>
      <c r="DT124" s="22"/>
      <c r="DU124" s="22"/>
      <c r="DV124" s="22"/>
      <c r="DW124" s="22"/>
      <c r="DX124" s="22"/>
      <c r="DY124" s="22"/>
      <c r="DZ124" s="22"/>
      <c r="EA124" s="22"/>
      <c r="EB124" s="22"/>
      <c r="EC124" s="22"/>
      <c r="ED124" s="22"/>
    </row>
    <row r="125" spans="1:183" ht="18.75" customHeight="1">
      <c r="A125" s="25"/>
      <c r="B125" s="22"/>
      <c r="C125" s="22"/>
      <c r="D125" s="22"/>
      <c r="E125" s="22"/>
      <c r="F125" s="22"/>
      <c r="G125" s="22"/>
      <c r="H125" s="22"/>
      <c r="I125" s="22"/>
      <c r="J125" s="22"/>
      <c r="K125" s="22"/>
      <c r="L125" s="300" t="s">
        <v>213</v>
      </c>
      <c r="M125" s="272"/>
      <c r="N125" s="272"/>
      <c r="O125" s="272"/>
      <c r="P125" s="272"/>
      <c r="Q125" s="272"/>
      <c r="R125" s="272"/>
      <c r="S125" s="272"/>
      <c r="T125" s="269" t="s">
        <v>214</v>
      </c>
      <c r="U125" s="270"/>
      <c r="V125" s="270"/>
      <c r="W125" s="301"/>
      <c r="X125" s="301"/>
      <c r="Y125" s="301"/>
      <c r="Z125" s="270" t="s">
        <v>71</v>
      </c>
      <c r="AA125" s="270"/>
      <c r="AB125" s="271"/>
      <c r="AC125" s="269" t="s">
        <v>214</v>
      </c>
      <c r="AD125" s="270"/>
      <c r="AE125" s="270"/>
      <c r="AF125" s="301"/>
      <c r="AG125" s="301"/>
      <c r="AH125" s="301"/>
      <c r="AI125" s="270" t="s">
        <v>71</v>
      </c>
      <c r="AJ125" s="270"/>
      <c r="AK125" s="271"/>
      <c r="AL125" s="269" t="s">
        <v>214</v>
      </c>
      <c r="AM125" s="270"/>
      <c r="AN125" s="270"/>
      <c r="AO125" s="301"/>
      <c r="AP125" s="301"/>
      <c r="AQ125" s="301"/>
      <c r="AR125" s="270" t="s">
        <v>71</v>
      </c>
      <c r="AS125" s="270"/>
      <c r="AT125" s="271"/>
      <c r="AU125" s="269" t="s">
        <v>214</v>
      </c>
      <c r="AV125" s="270"/>
      <c r="AW125" s="270"/>
      <c r="AX125" s="301"/>
      <c r="AY125" s="301"/>
      <c r="AZ125" s="301"/>
      <c r="BA125" s="270" t="s">
        <v>71</v>
      </c>
      <c r="BB125" s="270"/>
      <c r="BC125" s="308"/>
      <c r="BD125" s="22"/>
      <c r="BE125" s="22"/>
      <c r="BF125" s="22"/>
      <c r="BG125" s="22"/>
      <c r="BH125" s="22"/>
      <c r="BI125" s="22"/>
      <c r="BJ125" s="22"/>
      <c r="BK125" s="22"/>
      <c r="BL125" s="22"/>
      <c r="BM125" s="22"/>
      <c r="BN125" s="22"/>
      <c r="BO125" s="25"/>
      <c r="BP125" s="22"/>
      <c r="BQ125" s="22"/>
      <c r="BR125" s="22"/>
      <c r="BS125" s="22"/>
      <c r="BT125" s="22"/>
      <c r="BU125" s="22"/>
      <c r="BV125" s="22"/>
      <c r="BW125" s="22"/>
      <c r="BX125" s="22"/>
      <c r="BY125" s="22"/>
      <c r="BZ125" s="300" t="s">
        <v>213</v>
      </c>
      <c r="CA125" s="272"/>
      <c r="CB125" s="272"/>
      <c r="CC125" s="272"/>
      <c r="CD125" s="272"/>
      <c r="CE125" s="272"/>
      <c r="CF125" s="272"/>
      <c r="CG125" s="272"/>
      <c r="CH125" s="269" t="s">
        <v>214</v>
      </c>
      <c r="CI125" s="270"/>
      <c r="CJ125" s="270"/>
      <c r="CK125" s="301">
        <v>155</v>
      </c>
      <c r="CL125" s="301"/>
      <c r="CM125" s="301"/>
      <c r="CN125" s="270" t="s">
        <v>71</v>
      </c>
      <c r="CO125" s="270"/>
      <c r="CP125" s="271"/>
      <c r="CQ125" s="269" t="s">
        <v>214</v>
      </c>
      <c r="CR125" s="270"/>
      <c r="CS125" s="270"/>
      <c r="CT125" s="301">
        <v>52</v>
      </c>
      <c r="CU125" s="301"/>
      <c r="CV125" s="301"/>
      <c r="CW125" s="270" t="s">
        <v>71</v>
      </c>
      <c r="CX125" s="270"/>
      <c r="CY125" s="271"/>
      <c r="CZ125" s="269" t="s">
        <v>214</v>
      </c>
      <c r="DA125" s="270"/>
      <c r="DB125" s="270"/>
      <c r="DC125" s="301"/>
      <c r="DD125" s="301"/>
      <c r="DE125" s="301"/>
      <c r="DF125" s="270" t="s">
        <v>71</v>
      </c>
      <c r="DG125" s="270"/>
      <c r="DH125" s="271"/>
      <c r="DI125" s="269" t="s">
        <v>214</v>
      </c>
      <c r="DJ125" s="270"/>
      <c r="DK125" s="270"/>
      <c r="DL125" s="301"/>
      <c r="DM125" s="301"/>
      <c r="DN125" s="301"/>
      <c r="DO125" s="270" t="s">
        <v>71</v>
      </c>
      <c r="DP125" s="270"/>
      <c r="DQ125" s="308"/>
      <c r="DR125" s="22"/>
      <c r="DS125" s="22"/>
      <c r="DT125" s="22"/>
      <c r="DU125" s="22"/>
      <c r="DV125" s="22"/>
      <c r="DW125" s="22"/>
      <c r="DX125" s="22"/>
      <c r="DY125" s="22"/>
      <c r="DZ125" s="22"/>
      <c r="EA125" s="22"/>
      <c r="EB125" s="22"/>
      <c r="EC125" s="22"/>
      <c r="ED125" s="22"/>
    </row>
    <row r="126" spans="1:183" ht="18.75" customHeight="1" thickBot="1">
      <c r="A126" s="25"/>
      <c r="B126" s="22"/>
      <c r="C126" s="22"/>
      <c r="D126" s="22"/>
      <c r="E126" s="22"/>
      <c r="F126" s="22"/>
      <c r="G126" s="22"/>
      <c r="H126" s="22"/>
      <c r="I126" s="22"/>
      <c r="J126" s="22"/>
      <c r="K126" s="22"/>
      <c r="L126" s="317" t="s">
        <v>215</v>
      </c>
      <c r="M126" s="318"/>
      <c r="N126" s="318"/>
      <c r="O126" s="318"/>
      <c r="P126" s="318"/>
      <c r="Q126" s="318"/>
      <c r="R126" s="318"/>
      <c r="S126" s="318"/>
      <c r="T126" s="312" t="s">
        <v>214</v>
      </c>
      <c r="U126" s="313"/>
      <c r="V126" s="313"/>
      <c r="W126" s="314"/>
      <c r="X126" s="314"/>
      <c r="Y126" s="314"/>
      <c r="Z126" s="313" t="s">
        <v>71</v>
      </c>
      <c r="AA126" s="313"/>
      <c r="AB126" s="315"/>
      <c r="AC126" s="312" t="s">
        <v>214</v>
      </c>
      <c r="AD126" s="313"/>
      <c r="AE126" s="313"/>
      <c r="AF126" s="314"/>
      <c r="AG126" s="314"/>
      <c r="AH126" s="314"/>
      <c r="AI126" s="313" t="s">
        <v>71</v>
      </c>
      <c r="AJ126" s="313"/>
      <c r="AK126" s="315"/>
      <c r="AL126" s="312" t="s">
        <v>214</v>
      </c>
      <c r="AM126" s="313"/>
      <c r="AN126" s="313"/>
      <c r="AO126" s="314"/>
      <c r="AP126" s="314"/>
      <c r="AQ126" s="314"/>
      <c r="AR126" s="313" t="s">
        <v>71</v>
      </c>
      <c r="AS126" s="313"/>
      <c r="AT126" s="315"/>
      <c r="AU126" s="312" t="s">
        <v>214</v>
      </c>
      <c r="AV126" s="313"/>
      <c r="AW126" s="313"/>
      <c r="AX126" s="314"/>
      <c r="AY126" s="314"/>
      <c r="AZ126" s="314"/>
      <c r="BA126" s="313" t="s">
        <v>71</v>
      </c>
      <c r="BB126" s="313"/>
      <c r="BC126" s="316"/>
      <c r="BD126" s="22"/>
      <c r="BE126" s="22"/>
      <c r="BF126" s="22"/>
      <c r="BG126" s="22"/>
      <c r="BH126" s="22"/>
      <c r="BI126" s="22"/>
      <c r="BJ126" s="22"/>
      <c r="BK126" s="22"/>
      <c r="BL126" s="22"/>
      <c r="BM126" s="22"/>
      <c r="BN126" s="22"/>
      <c r="BO126" s="25"/>
      <c r="BP126" s="22"/>
      <c r="BQ126" s="22"/>
      <c r="BR126" s="22"/>
      <c r="BS126" s="22"/>
      <c r="BT126" s="22"/>
      <c r="BU126" s="22"/>
      <c r="BV126" s="22"/>
      <c r="BW126" s="22"/>
      <c r="BX126" s="22"/>
      <c r="BY126" s="22"/>
      <c r="BZ126" s="317" t="s">
        <v>215</v>
      </c>
      <c r="CA126" s="318"/>
      <c r="CB126" s="318"/>
      <c r="CC126" s="318"/>
      <c r="CD126" s="318"/>
      <c r="CE126" s="318"/>
      <c r="CF126" s="318"/>
      <c r="CG126" s="318"/>
      <c r="CH126" s="312" t="s">
        <v>214</v>
      </c>
      <c r="CI126" s="313"/>
      <c r="CJ126" s="313"/>
      <c r="CK126" s="314"/>
      <c r="CL126" s="314"/>
      <c r="CM126" s="314"/>
      <c r="CN126" s="313" t="s">
        <v>71</v>
      </c>
      <c r="CO126" s="313"/>
      <c r="CP126" s="315"/>
      <c r="CQ126" s="312" t="s">
        <v>214</v>
      </c>
      <c r="CR126" s="313"/>
      <c r="CS126" s="313"/>
      <c r="CT126" s="314"/>
      <c r="CU126" s="314"/>
      <c r="CV126" s="314"/>
      <c r="CW126" s="313" t="s">
        <v>71</v>
      </c>
      <c r="CX126" s="313"/>
      <c r="CY126" s="315"/>
      <c r="CZ126" s="312" t="s">
        <v>214</v>
      </c>
      <c r="DA126" s="313"/>
      <c r="DB126" s="313"/>
      <c r="DC126" s="314"/>
      <c r="DD126" s="314"/>
      <c r="DE126" s="314"/>
      <c r="DF126" s="313" t="s">
        <v>71</v>
      </c>
      <c r="DG126" s="313"/>
      <c r="DH126" s="315"/>
      <c r="DI126" s="312" t="s">
        <v>214</v>
      </c>
      <c r="DJ126" s="313"/>
      <c r="DK126" s="313"/>
      <c r="DL126" s="314"/>
      <c r="DM126" s="314"/>
      <c r="DN126" s="314"/>
      <c r="DO126" s="313" t="s">
        <v>71</v>
      </c>
      <c r="DP126" s="313"/>
      <c r="DQ126" s="316"/>
      <c r="DR126" s="22"/>
      <c r="DS126" s="22"/>
      <c r="DT126" s="22"/>
      <c r="DU126" s="22"/>
      <c r="DV126" s="22"/>
      <c r="DW126" s="22"/>
      <c r="DX126" s="22"/>
      <c r="DY126" s="22"/>
      <c r="DZ126" s="22"/>
      <c r="EA126" s="22"/>
      <c r="EB126" s="22"/>
      <c r="EC126" s="22"/>
      <c r="ED126" s="22"/>
    </row>
    <row r="127" spans="1:183" ht="18.75" customHeight="1">
      <c r="A127" s="25"/>
      <c r="V127" s="25"/>
      <c r="W127" s="25"/>
      <c r="X127" s="25"/>
      <c r="BO127" s="25"/>
      <c r="CJ127" s="25"/>
      <c r="CK127" s="25"/>
      <c r="CL127" s="25"/>
    </row>
    <row r="128" spans="1:183" ht="18.75" customHeight="1">
      <c r="A128" s="25"/>
      <c r="B128" s="25"/>
      <c r="C128" s="25"/>
      <c r="D128" s="25"/>
      <c r="F128" s="25"/>
      <c r="G128" s="25"/>
      <c r="H128" s="25"/>
      <c r="I128" s="25"/>
      <c r="J128" s="25"/>
      <c r="K128" s="25"/>
      <c r="L128" s="25" t="s">
        <v>409</v>
      </c>
      <c r="M128" s="25"/>
      <c r="N128" s="25"/>
      <c r="O128" s="25"/>
      <c r="P128" s="53"/>
      <c r="Q128" s="53"/>
      <c r="R128" s="53"/>
      <c r="S128" s="53"/>
      <c r="T128" s="53"/>
      <c r="U128" s="53"/>
      <c r="V128" s="53"/>
      <c r="W128" s="53"/>
      <c r="X128" s="53"/>
      <c r="BO128" s="25"/>
      <c r="BP128" s="25"/>
      <c r="BQ128" s="25"/>
      <c r="BR128" s="25"/>
      <c r="BU128" s="25"/>
      <c r="BV128" s="25"/>
      <c r="BW128" s="25"/>
      <c r="BX128" s="25"/>
      <c r="BY128" s="25"/>
      <c r="BZ128" s="2" t="s">
        <v>379</v>
      </c>
      <c r="CA128" s="25"/>
      <c r="CB128" s="25"/>
      <c r="CC128" s="25"/>
      <c r="CD128" s="53"/>
      <c r="CE128" s="53"/>
      <c r="CF128" s="53"/>
      <c r="CG128" s="53"/>
      <c r="CH128" s="53"/>
      <c r="CI128" s="53"/>
      <c r="CJ128" s="53"/>
      <c r="CK128" s="53"/>
      <c r="CL128" s="53"/>
    </row>
    <row r="129" spans="1:130" ht="18.75" customHeight="1">
      <c r="A129" s="25"/>
      <c r="B129" s="25"/>
      <c r="C129" s="25"/>
      <c r="F129" s="25"/>
      <c r="G129" s="25"/>
      <c r="H129" s="25"/>
      <c r="I129" s="25"/>
      <c r="J129" s="25"/>
      <c r="K129" s="25"/>
      <c r="L129" s="25" t="s">
        <v>509</v>
      </c>
      <c r="M129" s="25"/>
      <c r="N129" s="25"/>
      <c r="O129" s="25"/>
      <c r="P129" s="53"/>
      <c r="Q129" s="53"/>
      <c r="R129" s="53"/>
      <c r="S129" s="53"/>
      <c r="T129" s="53"/>
      <c r="U129" s="53"/>
      <c r="V129" s="53"/>
      <c r="W129" s="53"/>
      <c r="X129" s="53"/>
      <c r="BO129" s="25"/>
      <c r="BP129" s="25"/>
      <c r="BQ129" s="25"/>
      <c r="BU129" s="25"/>
      <c r="BV129" s="25"/>
      <c r="BW129" s="25"/>
      <c r="BX129" s="25"/>
      <c r="BY129" s="25"/>
      <c r="BZ129" s="2" t="s">
        <v>89</v>
      </c>
      <c r="CA129" s="25"/>
      <c r="CB129" s="25"/>
      <c r="CC129" s="25"/>
      <c r="CD129" s="53"/>
      <c r="CE129" s="53"/>
      <c r="CF129" s="53"/>
      <c r="CG129" s="53"/>
      <c r="CH129" s="53"/>
      <c r="CI129" s="53"/>
      <c r="CJ129" s="53"/>
      <c r="CK129" s="53"/>
      <c r="CL129" s="53"/>
    </row>
    <row r="130" spans="1:130" ht="18.75" customHeight="1">
      <c r="A130" s="25"/>
      <c r="B130" s="25"/>
      <c r="C130" s="25"/>
      <c r="F130" s="25"/>
      <c r="G130" s="25"/>
      <c r="H130" s="25"/>
      <c r="I130" s="25"/>
      <c r="J130" s="25"/>
      <c r="K130" s="25"/>
      <c r="L130" s="25" t="s">
        <v>510</v>
      </c>
      <c r="M130" s="25"/>
      <c r="N130" s="25"/>
      <c r="O130" s="25"/>
      <c r="P130" s="53"/>
      <c r="Q130" s="53"/>
      <c r="R130" s="53"/>
      <c r="S130" s="53"/>
      <c r="T130" s="53"/>
      <c r="U130" s="53"/>
      <c r="V130" s="53"/>
      <c r="W130" s="53"/>
      <c r="X130" s="53"/>
      <c r="BO130" s="25"/>
      <c r="BP130" s="25"/>
      <c r="BQ130" s="25"/>
      <c r="BU130" s="25"/>
      <c r="BV130" s="25"/>
      <c r="BW130" s="25"/>
      <c r="BX130" s="25"/>
      <c r="BY130" s="25"/>
      <c r="BZ130" s="2" t="s">
        <v>385</v>
      </c>
      <c r="CA130" s="25"/>
      <c r="CB130" s="25"/>
      <c r="CC130" s="25"/>
      <c r="CD130" s="53"/>
      <c r="CE130" s="53"/>
      <c r="CF130" s="53"/>
      <c r="CG130" s="53"/>
      <c r="CH130" s="53"/>
      <c r="CI130" s="53"/>
      <c r="CJ130" s="53"/>
      <c r="CK130" s="53"/>
      <c r="CL130" s="53"/>
    </row>
    <row r="131" spans="1:130" ht="18.75" customHeight="1">
      <c r="A131" s="25"/>
      <c r="B131" s="25"/>
      <c r="C131" s="25"/>
      <c r="E131" s="25"/>
      <c r="F131" s="25"/>
      <c r="G131" s="25"/>
      <c r="H131" s="25"/>
      <c r="I131" s="25"/>
      <c r="J131" s="25"/>
      <c r="K131" s="25"/>
      <c r="L131" s="25" t="s">
        <v>430</v>
      </c>
      <c r="M131" s="25"/>
      <c r="N131" s="25"/>
      <c r="O131" s="25"/>
      <c r="P131" s="25"/>
      <c r="Q131" s="25"/>
      <c r="R131" s="25"/>
      <c r="S131" s="25"/>
      <c r="T131" s="25"/>
      <c r="U131" s="25"/>
      <c r="V131" s="25"/>
      <c r="W131" s="25"/>
      <c r="X131" s="25"/>
      <c r="BO131" s="25"/>
      <c r="BP131" s="25"/>
      <c r="BQ131" s="25"/>
      <c r="BU131" s="25"/>
      <c r="BV131" s="25"/>
      <c r="BW131" s="25"/>
      <c r="BX131" s="25"/>
      <c r="BY131" s="25"/>
      <c r="BZ131" s="25" t="s">
        <v>412</v>
      </c>
      <c r="CA131" s="25"/>
      <c r="CB131" s="25"/>
      <c r="CC131" s="25"/>
      <c r="CD131" s="25"/>
      <c r="CE131" s="25"/>
      <c r="CF131" s="25"/>
      <c r="CG131" s="25"/>
      <c r="CH131" s="25"/>
      <c r="CI131" s="25"/>
      <c r="CJ131" s="25"/>
      <c r="CK131" s="25"/>
      <c r="CL131" s="25"/>
    </row>
    <row r="132" spans="1:130" ht="18.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row>
    <row r="133" spans="1:130" ht="18.75" customHeight="1">
      <c r="A133" s="25"/>
      <c r="C133" s="50" t="s">
        <v>116</v>
      </c>
      <c r="D133" s="25"/>
      <c r="E133" s="25"/>
      <c r="F133" s="25"/>
      <c r="G133" s="25"/>
      <c r="H133" s="25"/>
      <c r="I133" s="25"/>
      <c r="J133" s="25"/>
      <c r="K133" s="25"/>
      <c r="L133" s="25"/>
      <c r="M133" s="25"/>
      <c r="N133" s="25"/>
      <c r="O133" s="25"/>
      <c r="P133" s="25"/>
      <c r="Q133" s="25"/>
      <c r="R133" s="25"/>
      <c r="S133" s="25"/>
      <c r="T133" s="25"/>
      <c r="U133" s="25"/>
      <c r="V133" s="25"/>
      <c r="W133" s="25"/>
      <c r="X133" s="25"/>
      <c r="BO133" s="25"/>
      <c r="BQ133" s="50" t="s">
        <v>116</v>
      </c>
      <c r="BR133" s="25"/>
      <c r="BS133" s="25"/>
      <c r="BT133" s="25"/>
      <c r="BU133" s="25"/>
      <c r="BV133" s="25"/>
      <c r="BW133" s="25"/>
      <c r="BX133" s="25"/>
      <c r="BY133" s="25"/>
      <c r="BZ133" s="25"/>
      <c r="CA133" s="25"/>
      <c r="CB133" s="25"/>
      <c r="CC133" s="25"/>
      <c r="CD133" s="25"/>
      <c r="CE133" s="25"/>
      <c r="CF133" s="25"/>
      <c r="CG133" s="25"/>
      <c r="CH133" s="25"/>
      <c r="CI133" s="25"/>
      <c r="CJ133" s="25"/>
      <c r="CK133" s="25"/>
      <c r="CL133" s="25"/>
    </row>
    <row r="134" spans="1:130" ht="18.75" customHeight="1">
      <c r="A134" s="25"/>
      <c r="B134" s="25"/>
      <c r="C134" s="282" t="s">
        <v>388</v>
      </c>
      <c r="D134" s="282"/>
      <c r="E134" s="282"/>
      <c r="F134" s="282"/>
      <c r="G134" s="282"/>
      <c r="H134" s="282"/>
      <c r="I134" s="282"/>
      <c r="J134" s="282"/>
      <c r="K134" s="282"/>
      <c r="L134" s="282"/>
      <c r="M134" s="282"/>
      <c r="N134" s="282"/>
      <c r="O134" s="282"/>
      <c r="P134" s="282"/>
      <c r="Q134" s="282"/>
      <c r="R134" s="282"/>
      <c r="S134" s="282"/>
      <c r="T134" s="282"/>
      <c r="U134" s="282"/>
      <c r="V134" s="282"/>
      <c r="W134" s="282"/>
      <c r="X134" s="282"/>
      <c r="Y134" s="282"/>
      <c r="Z134" s="282"/>
      <c r="AA134" s="282"/>
      <c r="AB134" s="282"/>
      <c r="AC134" s="282"/>
      <c r="AD134" s="282"/>
      <c r="AE134" s="282"/>
      <c r="AF134" s="282"/>
      <c r="AG134" s="282"/>
      <c r="AH134" s="282"/>
      <c r="AI134" s="282"/>
      <c r="AJ134" s="282"/>
      <c r="AK134" s="282"/>
      <c r="AL134" s="282"/>
      <c r="AM134" s="282"/>
      <c r="AN134" s="282"/>
      <c r="AO134" s="282"/>
      <c r="AP134" s="282"/>
      <c r="AQ134" s="282"/>
      <c r="AR134" s="282"/>
      <c r="AS134" s="282"/>
      <c r="AT134" s="282"/>
      <c r="AU134" s="282"/>
      <c r="AV134" s="282"/>
      <c r="AW134" s="282"/>
      <c r="AX134" s="282"/>
      <c r="AY134" s="282"/>
      <c r="AZ134" s="282"/>
      <c r="BA134" s="282"/>
      <c r="BB134" s="282"/>
      <c r="BC134" s="282"/>
      <c r="BD134" s="282"/>
      <c r="BE134" s="282"/>
      <c r="BF134" s="282"/>
      <c r="BG134" s="282"/>
      <c r="BH134" s="282"/>
      <c r="BI134" s="282"/>
      <c r="BJ134" s="282"/>
      <c r="BK134" s="282"/>
      <c r="BL134" s="282"/>
      <c r="BO134" s="25"/>
      <c r="BP134" s="25"/>
      <c r="BQ134" s="282" t="s">
        <v>388</v>
      </c>
      <c r="BR134" s="282"/>
      <c r="BS134" s="282"/>
      <c r="BT134" s="282"/>
      <c r="BU134" s="282"/>
      <c r="BV134" s="282"/>
      <c r="BW134" s="282"/>
      <c r="BX134" s="282"/>
      <c r="BY134" s="282"/>
      <c r="BZ134" s="282"/>
      <c r="CA134" s="282"/>
      <c r="CB134" s="282"/>
      <c r="CC134" s="282"/>
      <c r="CD134" s="282"/>
      <c r="CE134" s="282"/>
      <c r="CF134" s="282"/>
      <c r="CG134" s="282"/>
      <c r="CH134" s="282"/>
      <c r="CI134" s="282"/>
      <c r="CJ134" s="282"/>
      <c r="CK134" s="282"/>
      <c r="CL134" s="282"/>
      <c r="CM134" s="282"/>
      <c r="CN134" s="282"/>
      <c r="CO134" s="282"/>
      <c r="CP134" s="282"/>
      <c r="CQ134" s="282"/>
      <c r="CR134" s="282"/>
      <c r="CS134" s="282"/>
      <c r="CT134" s="282"/>
      <c r="CU134" s="282"/>
      <c r="CV134" s="282"/>
      <c r="CW134" s="282"/>
      <c r="CX134" s="282"/>
      <c r="CY134" s="282"/>
      <c r="CZ134" s="282"/>
      <c r="DA134" s="282"/>
      <c r="DB134" s="282"/>
      <c r="DC134" s="282"/>
      <c r="DD134" s="282"/>
      <c r="DE134" s="282"/>
      <c r="DF134" s="282"/>
      <c r="DG134" s="282"/>
      <c r="DH134" s="282"/>
      <c r="DI134" s="282"/>
      <c r="DJ134" s="282"/>
      <c r="DK134" s="282"/>
      <c r="DL134" s="282"/>
      <c r="DM134" s="282"/>
      <c r="DN134" s="282"/>
      <c r="DO134" s="282"/>
      <c r="DP134" s="282"/>
      <c r="DQ134" s="282"/>
      <c r="DR134" s="282"/>
      <c r="DS134" s="282"/>
      <c r="DT134" s="282"/>
      <c r="DU134" s="282"/>
      <c r="DV134" s="282"/>
      <c r="DW134" s="282"/>
      <c r="DX134" s="282"/>
      <c r="DY134" s="282"/>
      <c r="DZ134" s="282"/>
    </row>
    <row r="135" spans="1:130" ht="18.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row>
    <row r="136" spans="1:130" ht="18.75" customHeight="1">
      <c r="A136" s="25"/>
      <c r="C136" s="50" t="s">
        <v>140</v>
      </c>
      <c r="D136" s="25"/>
      <c r="E136" s="25"/>
      <c r="F136" s="25"/>
      <c r="G136" s="25"/>
      <c r="H136" s="25"/>
      <c r="I136" s="25"/>
      <c r="J136" s="25"/>
      <c r="K136" s="25"/>
      <c r="L136" s="25"/>
      <c r="M136" s="25"/>
      <c r="N136" s="25"/>
      <c r="O136" s="25"/>
      <c r="P136" s="25"/>
      <c r="Q136" s="25"/>
      <c r="R136" s="25"/>
      <c r="S136" s="25"/>
      <c r="T136" s="25"/>
      <c r="U136" s="25"/>
      <c r="V136" s="25"/>
      <c r="W136" s="25"/>
      <c r="X136" s="25"/>
      <c r="BO136" s="25"/>
      <c r="BQ136" s="50" t="s">
        <v>140</v>
      </c>
      <c r="BR136" s="25"/>
      <c r="BS136" s="25"/>
      <c r="BT136" s="25"/>
      <c r="BU136" s="25"/>
      <c r="BV136" s="25"/>
      <c r="BW136" s="25"/>
      <c r="BX136" s="25"/>
      <c r="BY136" s="25"/>
      <c r="BZ136" s="25"/>
      <c r="CA136" s="25"/>
      <c r="CB136" s="25"/>
      <c r="CC136" s="25"/>
      <c r="CD136" s="25"/>
      <c r="CE136" s="25"/>
      <c r="CF136" s="25"/>
      <c r="CG136" s="25"/>
      <c r="CH136" s="25"/>
      <c r="CI136" s="25"/>
      <c r="CJ136" s="25"/>
      <c r="CK136" s="25"/>
      <c r="CL136" s="25"/>
    </row>
    <row r="137" spans="1:130" ht="18.75" customHeight="1">
      <c r="A137" s="25"/>
      <c r="C137" s="25" t="s">
        <v>362</v>
      </c>
      <c r="D137" s="25"/>
      <c r="E137" s="25"/>
      <c r="F137" s="25"/>
      <c r="G137" s="25"/>
      <c r="H137" s="25"/>
      <c r="I137" s="25"/>
      <c r="J137" s="25"/>
      <c r="K137" s="25"/>
      <c r="L137" s="25"/>
      <c r="M137" s="25"/>
      <c r="N137" s="25"/>
      <c r="O137" s="25"/>
      <c r="P137" s="25"/>
      <c r="Q137" s="25"/>
      <c r="R137" s="25"/>
      <c r="S137" s="25"/>
      <c r="T137" s="25"/>
      <c r="U137" s="25"/>
      <c r="V137" s="25"/>
      <c r="W137" s="25"/>
      <c r="X137" s="25"/>
      <c r="BO137" s="25"/>
      <c r="BQ137" s="25" t="s">
        <v>362</v>
      </c>
      <c r="BR137" s="25"/>
      <c r="BS137" s="25"/>
      <c r="BT137" s="25"/>
      <c r="BU137" s="25"/>
      <c r="BV137" s="25"/>
      <c r="BW137" s="25"/>
      <c r="BX137" s="25"/>
      <c r="BY137" s="25"/>
      <c r="BZ137" s="25"/>
      <c r="CA137" s="25"/>
      <c r="CB137" s="25"/>
      <c r="CC137" s="25"/>
      <c r="CD137" s="25"/>
      <c r="CE137" s="25"/>
      <c r="CF137" s="25"/>
      <c r="CG137" s="25"/>
      <c r="CH137" s="25"/>
      <c r="CI137" s="25"/>
      <c r="CJ137" s="25"/>
      <c r="CK137" s="25"/>
      <c r="CL137" s="25"/>
    </row>
    <row r="138" spans="1:130" ht="18.75" customHeight="1">
      <c r="A138" s="25"/>
      <c r="B138" s="25"/>
      <c r="C138" s="54" t="s">
        <v>141</v>
      </c>
      <c r="D138" s="25"/>
      <c r="E138" s="53"/>
      <c r="G138" s="309"/>
      <c r="H138" s="309"/>
      <c r="I138" s="54" t="s">
        <v>394</v>
      </c>
      <c r="J138" s="25"/>
      <c r="K138" s="25"/>
      <c r="L138" s="55"/>
      <c r="M138" s="54"/>
      <c r="N138" s="54"/>
      <c r="O138" s="54"/>
      <c r="P138" s="54"/>
      <c r="Q138" s="54"/>
      <c r="R138" s="54"/>
      <c r="S138" s="54"/>
      <c r="T138" s="54"/>
      <c r="U138" s="54"/>
      <c r="V138" s="54"/>
      <c r="W138" s="310" t="s">
        <v>395</v>
      </c>
      <c r="X138" s="310"/>
      <c r="Y138" s="310"/>
      <c r="Z138" s="310"/>
      <c r="AA138" s="310"/>
      <c r="AB138" s="310"/>
      <c r="AC138" s="310"/>
      <c r="AD138" s="310"/>
      <c r="AE138" s="310"/>
      <c r="AF138" s="310"/>
      <c r="AG138" s="310"/>
      <c r="AH138" s="310"/>
      <c r="AI138" s="310"/>
      <c r="AJ138" s="56" t="s">
        <v>397</v>
      </c>
      <c r="AK138" s="57"/>
      <c r="AL138" s="57"/>
      <c r="BO138" s="25"/>
      <c r="BP138" s="25"/>
      <c r="BQ138" s="54" t="s">
        <v>141</v>
      </c>
      <c r="BR138" s="25"/>
      <c r="BS138" s="53"/>
      <c r="BU138" s="309">
        <v>7</v>
      </c>
      <c r="BV138" s="309"/>
      <c r="BW138" s="54" t="s">
        <v>394</v>
      </c>
      <c r="BX138" s="25"/>
      <c r="BY138" s="25"/>
      <c r="BZ138" s="55"/>
      <c r="CA138" s="54"/>
      <c r="CB138" s="54"/>
      <c r="CC138" s="54"/>
      <c r="CD138" s="54"/>
      <c r="CE138" s="54"/>
      <c r="CF138" s="54"/>
      <c r="CG138" s="54"/>
      <c r="CH138" s="54"/>
      <c r="CI138" s="54"/>
      <c r="CJ138" s="54"/>
      <c r="CK138" s="311" t="s">
        <v>396</v>
      </c>
      <c r="CL138" s="311"/>
      <c r="CM138" s="311"/>
      <c r="CN138" s="311"/>
      <c r="CO138" s="311"/>
      <c r="CP138" s="311"/>
      <c r="CQ138" s="311"/>
      <c r="CR138" s="311"/>
      <c r="CS138" s="311"/>
      <c r="CT138" s="311"/>
      <c r="CU138" s="311"/>
      <c r="CV138" s="311"/>
      <c r="CW138" s="311"/>
      <c r="CX138" s="56" t="s">
        <v>397</v>
      </c>
      <c r="CY138" s="57"/>
      <c r="CZ138" s="57"/>
    </row>
    <row r="139" spans="1:130" ht="18.75" customHeight="1">
      <c r="A139" s="25"/>
      <c r="B139" s="25"/>
      <c r="C139" s="25" t="s">
        <v>259</v>
      </c>
      <c r="D139" s="55"/>
      <c r="E139" s="54"/>
      <c r="F139" s="55"/>
      <c r="G139" s="54"/>
      <c r="H139" s="56"/>
      <c r="I139" s="54"/>
      <c r="J139" s="54"/>
      <c r="K139" s="54"/>
      <c r="L139" s="57"/>
      <c r="M139" s="57"/>
      <c r="N139" s="57"/>
      <c r="O139" s="57"/>
      <c r="P139" s="57"/>
      <c r="Q139" s="57"/>
      <c r="R139" s="57"/>
      <c r="S139" s="57"/>
      <c r="T139" s="57"/>
      <c r="U139" s="57"/>
      <c r="V139" s="57"/>
      <c r="W139" s="58"/>
      <c r="X139" s="25"/>
      <c r="BO139" s="25"/>
      <c r="BP139" s="25"/>
      <c r="BQ139" s="25" t="s">
        <v>259</v>
      </c>
      <c r="BR139" s="55"/>
      <c r="BS139" s="54"/>
      <c r="BT139" s="55"/>
      <c r="BU139" s="54"/>
      <c r="BV139" s="56"/>
      <c r="BW139" s="54"/>
      <c r="BX139" s="54"/>
      <c r="BY139" s="54"/>
      <c r="BZ139" s="57"/>
      <c r="CA139" s="57"/>
      <c r="CB139" s="57"/>
      <c r="CC139" s="57"/>
      <c r="CD139" s="57"/>
      <c r="CE139" s="57"/>
      <c r="CF139" s="57"/>
      <c r="CG139" s="57"/>
      <c r="CH139" s="57"/>
      <c r="CI139" s="57"/>
      <c r="CJ139" s="57"/>
      <c r="CK139" s="58"/>
      <c r="CL139" s="25"/>
    </row>
    <row r="140" spans="1:130" ht="18.75" customHeight="1">
      <c r="A140" s="25"/>
      <c r="B140" s="25"/>
      <c r="C140" s="59"/>
      <c r="D140" s="59"/>
      <c r="E140" s="59"/>
      <c r="F140" s="59"/>
      <c r="G140" s="59"/>
      <c r="H140" s="59"/>
      <c r="I140" s="59"/>
      <c r="J140" s="59"/>
      <c r="K140" s="59"/>
      <c r="L140" s="59"/>
      <c r="M140" s="59"/>
      <c r="N140" s="59"/>
      <c r="O140" s="59"/>
      <c r="P140" s="59"/>
      <c r="Q140" s="59"/>
      <c r="R140" s="59"/>
      <c r="S140" s="59"/>
      <c r="T140" s="59"/>
      <c r="U140" s="59"/>
      <c r="V140" s="59"/>
      <c r="W140" s="59"/>
      <c r="X140" s="25"/>
      <c r="BO140" s="25"/>
      <c r="BP140" s="25"/>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25"/>
    </row>
    <row r="141" spans="1:130" ht="18.75" customHeight="1">
      <c r="A141" s="25"/>
      <c r="B141" s="25"/>
      <c r="C141" s="59"/>
      <c r="D141" s="324" t="s">
        <v>519</v>
      </c>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c r="AA141" s="324"/>
      <c r="AB141" s="324"/>
      <c r="AC141" s="324"/>
      <c r="AD141" s="324"/>
      <c r="AE141" s="324"/>
      <c r="AF141" s="324"/>
      <c r="AG141" s="324"/>
      <c r="AH141" s="324"/>
      <c r="AI141" s="324"/>
      <c r="AJ141" s="324"/>
      <c r="AK141" s="324"/>
      <c r="AL141" s="324"/>
      <c r="AM141" s="324"/>
      <c r="AN141" s="324"/>
      <c r="AO141" s="324"/>
      <c r="AP141" s="324"/>
      <c r="AQ141" s="324"/>
      <c r="AR141" s="324"/>
      <c r="AS141" s="324"/>
      <c r="AT141" s="324"/>
      <c r="AU141" s="324"/>
      <c r="AV141" s="324"/>
      <c r="AW141" s="324"/>
      <c r="BO141" s="25"/>
      <c r="BP141" s="25"/>
      <c r="BQ141" s="59"/>
      <c r="BR141" s="324" t="s">
        <v>519</v>
      </c>
      <c r="BS141" s="324"/>
      <c r="BT141" s="324"/>
      <c r="BU141" s="324"/>
      <c r="BV141" s="324"/>
      <c r="BW141" s="324"/>
      <c r="BX141" s="324"/>
      <c r="BY141" s="324"/>
      <c r="BZ141" s="324"/>
      <c r="CA141" s="324"/>
      <c r="CB141" s="324"/>
      <c r="CC141" s="324"/>
      <c r="CD141" s="324"/>
      <c r="CE141" s="324"/>
      <c r="CF141" s="324"/>
      <c r="CG141" s="324"/>
      <c r="CH141" s="324"/>
      <c r="CI141" s="324"/>
      <c r="CJ141" s="324"/>
      <c r="CK141" s="324"/>
      <c r="CL141" s="324"/>
      <c r="CM141" s="324"/>
      <c r="CN141" s="324"/>
      <c r="CO141" s="324"/>
      <c r="CP141" s="324"/>
      <c r="CQ141" s="324"/>
      <c r="CR141" s="324"/>
      <c r="CS141" s="324"/>
      <c r="CT141" s="324"/>
      <c r="CU141" s="324"/>
      <c r="CV141" s="324"/>
      <c r="CW141" s="324"/>
      <c r="CX141" s="324"/>
      <c r="CY141" s="324"/>
      <c r="CZ141" s="324"/>
      <c r="DA141" s="324"/>
      <c r="DB141" s="324"/>
      <c r="DC141" s="324"/>
      <c r="DD141" s="324"/>
      <c r="DE141" s="324"/>
      <c r="DF141" s="324"/>
      <c r="DG141" s="324"/>
      <c r="DH141" s="324"/>
      <c r="DI141" s="324"/>
      <c r="DJ141" s="324"/>
      <c r="DK141" s="324"/>
    </row>
    <row r="142" spans="1:130" ht="18.75" customHeight="1">
      <c r="A142" s="25"/>
      <c r="B142" s="25"/>
      <c r="C142" s="59"/>
      <c r="D142" s="325" t="s">
        <v>520</v>
      </c>
      <c r="E142" s="325"/>
      <c r="F142" s="325"/>
      <c r="G142" s="325"/>
      <c r="H142" s="325"/>
      <c r="I142" s="325"/>
      <c r="J142" s="325"/>
      <c r="K142" s="325"/>
      <c r="L142" s="325"/>
      <c r="M142" s="325"/>
      <c r="N142" s="325"/>
      <c r="O142" s="325"/>
      <c r="P142" s="325"/>
      <c r="Q142" s="325"/>
      <c r="R142" s="325"/>
      <c r="S142" s="325"/>
      <c r="T142" s="325"/>
      <c r="U142" s="325"/>
      <c r="V142" s="325"/>
      <c r="W142" s="325"/>
      <c r="X142" s="325"/>
      <c r="Y142" s="325"/>
      <c r="Z142" s="325"/>
      <c r="AA142" s="325"/>
      <c r="AB142" s="325"/>
      <c r="AC142" s="325"/>
      <c r="AD142" s="325"/>
      <c r="AE142" s="325"/>
      <c r="AF142" s="325"/>
      <c r="AG142" s="325"/>
      <c r="AH142" s="325"/>
      <c r="AI142" s="325"/>
      <c r="AJ142" s="325"/>
      <c r="AK142" s="325"/>
      <c r="AL142" s="325"/>
      <c r="AM142" s="325"/>
      <c r="AN142" s="325"/>
      <c r="AO142" s="325"/>
      <c r="AP142" s="325"/>
      <c r="AQ142" s="325"/>
      <c r="AR142" s="325"/>
      <c r="AS142" s="325"/>
      <c r="AT142" s="325"/>
      <c r="AU142" s="325"/>
      <c r="AV142" s="325"/>
      <c r="AW142" s="325"/>
      <c r="BO142" s="25"/>
      <c r="BP142" s="25"/>
      <c r="BQ142" s="59"/>
      <c r="BR142" s="325" t="s">
        <v>520</v>
      </c>
      <c r="BS142" s="325"/>
      <c r="BT142" s="325"/>
      <c r="BU142" s="325"/>
      <c r="BV142" s="325"/>
      <c r="BW142" s="325"/>
      <c r="BX142" s="325"/>
      <c r="BY142" s="325"/>
      <c r="BZ142" s="325"/>
      <c r="CA142" s="325"/>
      <c r="CB142" s="325"/>
      <c r="CC142" s="325"/>
      <c r="CD142" s="325"/>
      <c r="CE142" s="325"/>
      <c r="CF142" s="325"/>
      <c r="CG142" s="325"/>
      <c r="CH142" s="325"/>
      <c r="CI142" s="325"/>
      <c r="CJ142" s="325"/>
      <c r="CK142" s="325"/>
      <c r="CL142" s="325"/>
      <c r="CM142" s="325"/>
      <c r="CN142" s="325"/>
      <c r="CO142" s="325"/>
      <c r="CP142" s="325"/>
      <c r="CQ142" s="325"/>
      <c r="CR142" s="325"/>
      <c r="CS142" s="325"/>
      <c r="CT142" s="325"/>
      <c r="CU142" s="325"/>
      <c r="CV142" s="325"/>
      <c r="CW142" s="325"/>
      <c r="CX142" s="325"/>
      <c r="CY142" s="325"/>
      <c r="CZ142" s="325"/>
      <c r="DA142" s="325"/>
      <c r="DB142" s="325"/>
      <c r="DC142" s="325"/>
      <c r="DD142" s="325"/>
      <c r="DE142" s="325"/>
      <c r="DF142" s="325"/>
      <c r="DG142" s="325"/>
      <c r="DH142" s="325"/>
      <c r="DI142" s="325"/>
      <c r="DJ142" s="325"/>
      <c r="DK142" s="325"/>
    </row>
    <row r="143" spans="1:130" ht="18.75" customHeight="1">
      <c r="A143" s="25"/>
      <c r="B143" s="25"/>
      <c r="C143" s="59"/>
      <c r="D143" s="325" t="s">
        <v>521</v>
      </c>
      <c r="E143" s="325"/>
      <c r="F143" s="325"/>
      <c r="G143" s="325"/>
      <c r="H143" s="325"/>
      <c r="I143" s="325"/>
      <c r="J143" s="325"/>
      <c r="K143" s="325"/>
      <c r="L143" s="325"/>
      <c r="M143" s="325"/>
      <c r="N143" s="325"/>
      <c r="O143" s="325"/>
      <c r="P143" s="325"/>
      <c r="Q143" s="325"/>
      <c r="R143" s="325"/>
      <c r="S143" s="325"/>
      <c r="T143" s="325"/>
      <c r="U143" s="325"/>
      <c r="V143" s="325"/>
      <c r="W143" s="325"/>
      <c r="X143" s="325"/>
      <c r="Y143" s="325"/>
      <c r="Z143" s="325"/>
      <c r="AA143" s="325"/>
      <c r="AB143" s="325"/>
      <c r="AC143" s="325"/>
      <c r="AD143" s="325"/>
      <c r="AE143" s="325"/>
      <c r="AF143" s="325"/>
      <c r="AG143" s="325"/>
      <c r="AH143" s="325"/>
      <c r="AI143" s="325"/>
      <c r="AJ143" s="325"/>
      <c r="AK143" s="325"/>
      <c r="AL143" s="325"/>
      <c r="AM143" s="325"/>
      <c r="AN143" s="325"/>
      <c r="AO143" s="325"/>
      <c r="AP143" s="325"/>
      <c r="AQ143" s="325"/>
      <c r="AR143" s="325"/>
      <c r="AS143" s="325"/>
      <c r="AT143" s="325"/>
      <c r="AU143" s="325"/>
      <c r="AV143" s="325"/>
      <c r="AW143" s="325"/>
      <c r="BO143" s="25"/>
      <c r="BP143" s="25"/>
      <c r="BQ143" s="59"/>
      <c r="BR143" s="325" t="s">
        <v>521</v>
      </c>
      <c r="BS143" s="325"/>
      <c r="BT143" s="325"/>
      <c r="BU143" s="325"/>
      <c r="BV143" s="325"/>
      <c r="BW143" s="325"/>
      <c r="BX143" s="325"/>
      <c r="BY143" s="325"/>
      <c r="BZ143" s="325"/>
      <c r="CA143" s="325"/>
      <c r="CB143" s="325"/>
      <c r="CC143" s="325"/>
      <c r="CD143" s="325"/>
      <c r="CE143" s="325"/>
      <c r="CF143" s="325"/>
      <c r="CG143" s="325"/>
      <c r="CH143" s="325"/>
      <c r="CI143" s="325"/>
      <c r="CJ143" s="325"/>
      <c r="CK143" s="325"/>
      <c r="CL143" s="325"/>
      <c r="CM143" s="325"/>
      <c r="CN143" s="325"/>
      <c r="CO143" s="325"/>
      <c r="CP143" s="325"/>
      <c r="CQ143" s="325"/>
      <c r="CR143" s="325"/>
      <c r="CS143" s="325"/>
      <c r="CT143" s="325"/>
      <c r="CU143" s="325"/>
      <c r="CV143" s="325"/>
      <c r="CW143" s="325"/>
      <c r="CX143" s="325"/>
      <c r="CY143" s="325"/>
      <c r="CZ143" s="325"/>
      <c r="DA143" s="325"/>
      <c r="DB143" s="325"/>
      <c r="DC143" s="325"/>
      <c r="DD143" s="325"/>
      <c r="DE143" s="325"/>
      <c r="DF143" s="325"/>
      <c r="DG143" s="325"/>
      <c r="DH143" s="325"/>
      <c r="DI143" s="325"/>
      <c r="DJ143" s="325"/>
      <c r="DK143" s="325"/>
    </row>
    <row r="144" spans="1:130" ht="18.75" customHeight="1">
      <c r="A144" s="25"/>
      <c r="B144" s="25"/>
      <c r="C144" s="59"/>
      <c r="D144" s="325" t="s">
        <v>522</v>
      </c>
      <c r="E144" s="325"/>
      <c r="F144" s="325"/>
      <c r="G144" s="325"/>
      <c r="H144" s="325"/>
      <c r="I144" s="325"/>
      <c r="J144" s="325"/>
      <c r="K144" s="325"/>
      <c r="L144" s="325"/>
      <c r="M144" s="325"/>
      <c r="N144" s="325"/>
      <c r="O144" s="325"/>
      <c r="P144" s="325"/>
      <c r="Q144" s="325"/>
      <c r="R144" s="325"/>
      <c r="S144" s="325"/>
      <c r="T144" s="325"/>
      <c r="U144" s="325"/>
      <c r="V144" s="325"/>
      <c r="W144" s="325"/>
      <c r="X144" s="325"/>
      <c r="Y144" s="325"/>
      <c r="Z144" s="325"/>
      <c r="AA144" s="325"/>
      <c r="AB144" s="325"/>
      <c r="AC144" s="325"/>
      <c r="AD144" s="325"/>
      <c r="AE144" s="325"/>
      <c r="AF144" s="325"/>
      <c r="AG144" s="325"/>
      <c r="AH144" s="325"/>
      <c r="AI144" s="325"/>
      <c r="AJ144" s="325"/>
      <c r="AK144" s="325"/>
      <c r="AL144" s="325"/>
      <c r="AM144" s="325"/>
      <c r="AN144" s="325"/>
      <c r="AO144" s="325"/>
      <c r="AP144" s="325"/>
      <c r="AQ144" s="325"/>
      <c r="AR144" s="325"/>
      <c r="AS144" s="325"/>
      <c r="AT144" s="325"/>
      <c r="AU144" s="325"/>
      <c r="AV144" s="325"/>
      <c r="AW144" s="325"/>
      <c r="BO144" s="25"/>
      <c r="BP144" s="25"/>
      <c r="BQ144" s="59"/>
      <c r="BR144" s="325" t="s">
        <v>522</v>
      </c>
      <c r="BS144" s="325"/>
      <c r="BT144" s="325"/>
      <c r="BU144" s="325"/>
      <c r="BV144" s="325"/>
      <c r="BW144" s="325"/>
      <c r="BX144" s="325"/>
      <c r="BY144" s="325"/>
      <c r="BZ144" s="325"/>
      <c r="CA144" s="325"/>
      <c r="CB144" s="325"/>
      <c r="CC144" s="325"/>
      <c r="CD144" s="325"/>
      <c r="CE144" s="325"/>
      <c r="CF144" s="325"/>
      <c r="CG144" s="325"/>
      <c r="CH144" s="325"/>
      <c r="CI144" s="325"/>
      <c r="CJ144" s="325"/>
      <c r="CK144" s="325"/>
      <c r="CL144" s="325"/>
      <c r="CM144" s="325"/>
      <c r="CN144" s="325"/>
      <c r="CO144" s="325"/>
      <c r="CP144" s="325"/>
      <c r="CQ144" s="325"/>
      <c r="CR144" s="325"/>
      <c r="CS144" s="325"/>
      <c r="CT144" s="325"/>
      <c r="CU144" s="325"/>
      <c r="CV144" s="325"/>
      <c r="CW144" s="325"/>
      <c r="CX144" s="325"/>
      <c r="CY144" s="325"/>
      <c r="CZ144" s="325"/>
      <c r="DA144" s="325"/>
      <c r="DB144" s="325"/>
      <c r="DC144" s="325"/>
      <c r="DD144" s="325"/>
      <c r="DE144" s="325"/>
      <c r="DF144" s="325"/>
      <c r="DG144" s="325"/>
      <c r="DH144" s="325"/>
      <c r="DI144" s="325"/>
      <c r="DJ144" s="325"/>
      <c r="DK144" s="325"/>
    </row>
    <row r="145" spans="1:130" ht="18.75" customHeight="1">
      <c r="A145" s="25"/>
      <c r="B145" s="25"/>
      <c r="C145" s="59"/>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BO145" s="25"/>
      <c r="BP145" s="25"/>
      <c r="BQ145" s="59"/>
      <c r="BR145" s="323"/>
      <c r="BS145" s="323"/>
      <c r="BT145" s="323"/>
      <c r="BU145" s="323"/>
      <c r="BV145" s="323"/>
      <c r="BW145" s="323"/>
      <c r="BX145" s="323"/>
      <c r="BY145" s="323"/>
      <c r="BZ145" s="323"/>
      <c r="CA145" s="323"/>
      <c r="CB145" s="323"/>
      <c r="CC145" s="323"/>
      <c r="CD145" s="323"/>
      <c r="CE145" s="323"/>
      <c r="CF145" s="323"/>
      <c r="CG145" s="323"/>
      <c r="CH145" s="323"/>
      <c r="CI145" s="323"/>
      <c r="CJ145" s="323"/>
      <c r="CK145" s="323"/>
      <c r="CL145" s="25"/>
    </row>
    <row r="146" spans="1:130" ht="18.75" customHeight="1">
      <c r="A146" s="25"/>
      <c r="B146" s="25"/>
      <c r="C146" s="25"/>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BR146" s="26" t="s">
        <v>363</v>
      </c>
    </row>
    <row r="147" spans="1:130" ht="18.75" customHeight="1">
      <c r="A147" s="25"/>
      <c r="B147" s="25"/>
      <c r="C147" s="25"/>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row>
    <row r="148" spans="1:130" ht="18.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row>
    <row r="149" spans="1:130" ht="17.2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row>
    <row r="150" spans="1:130" ht="17.25" customHeight="1">
      <c r="A150" s="60"/>
      <c r="B150" s="60"/>
      <c r="C150" s="61" t="s">
        <v>413</v>
      </c>
      <c r="D150" s="62"/>
      <c r="E150" s="62"/>
      <c r="F150" s="62"/>
      <c r="G150" s="62"/>
      <c r="H150" s="62"/>
      <c r="I150" s="62"/>
      <c r="J150" s="62"/>
      <c r="K150" s="62"/>
      <c r="L150" s="62"/>
      <c r="M150" s="62"/>
      <c r="N150" s="62"/>
      <c r="O150" s="62"/>
      <c r="P150" s="62"/>
      <c r="Q150" s="62"/>
      <c r="R150" s="62"/>
      <c r="S150" s="62"/>
      <c r="T150" s="62"/>
      <c r="U150" s="62"/>
      <c r="V150" s="62"/>
      <c r="W150" s="62"/>
      <c r="X150" s="60"/>
      <c r="Y150" s="60"/>
      <c r="Z150" s="60"/>
      <c r="AA150" s="60"/>
      <c r="AB150" s="60"/>
      <c r="AC150" s="60"/>
      <c r="AD150" s="60"/>
      <c r="BE150" s="285"/>
      <c r="BF150" s="285"/>
      <c r="BG150" s="285"/>
      <c r="BH150" s="285"/>
      <c r="BI150" s="285"/>
      <c r="BJ150" s="285"/>
      <c r="BK150" s="285"/>
      <c r="BL150" s="285"/>
      <c r="BO150" s="60"/>
      <c r="BP150" s="60"/>
      <c r="BQ150" s="61" t="s">
        <v>413</v>
      </c>
      <c r="BR150" s="62"/>
      <c r="BS150" s="62"/>
      <c r="BT150" s="62"/>
      <c r="BU150" s="62"/>
      <c r="BV150" s="62"/>
      <c r="BW150" s="62"/>
      <c r="BX150" s="62"/>
      <c r="BY150" s="62"/>
      <c r="BZ150" s="62"/>
      <c r="CA150" s="62"/>
      <c r="CB150" s="62"/>
      <c r="CC150" s="62"/>
      <c r="CD150" s="62"/>
      <c r="CE150" s="62"/>
      <c r="CF150" s="62"/>
      <c r="CG150" s="62"/>
      <c r="CH150" s="62"/>
      <c r="CI150" s="62"/>
      <c r="CJ150" s="62"/>
      <c r="CK150" s="62"/>
      <c r="CL150" s="60"/>
      <c r="CM150" s="60"/>
      <c r="CN150" s="60"/>
      <c r="CO150" s="60"/>
      <c r="CP150" s="60"/>
      <c r="CQ150" s="60"/>
      <c r="CR150" s="60"/>
      <c r="DS150" s="255" t="s">
        <v>200</v>
      </c>
      <c r="DT150" s="256"/>
      <c r="DU150" s="256"/>
      <c r="DV150" s="256"/>
      <c r="DW150" s="256"/>
      <c r="DX150" s="256"/>
      <c r="DY150" s="256"/>
      <c r="DZ150" s="257"/>
    </row>
    <row r="151" spans="1:130" ht="17.25"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BE151" s="285"/>
      <c r="BF151" s="285"/>
      <c r="BG151" s="285"/>
      <c r="BH151" s="285"/>
      <c r="BI151" s="285"/>
      <c r="BJ151" s="285"/>
      <c r="BK151" s="285"/>
      <c r="BL151" s="285"/>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DS151" s="258"/>
      <c r="DT151" s="259"/>
      <c r="DU151" s="259"/>
      <c r="DV151" s="259"/>
      <c r="DW151" s="259"/>
      <c r="DX151" s="259"/>
      <c r="DY151" s="259"/>
      <c r="DZ151" s="260"/>
    </row>
    <row r="152" spans="1:130" ht="17.25" customHeight="1">
      <c r="A152" s="60"/>
      <c r="B152" s="60"/>
      <c r="C152" s="63" t="s">
        <v>40</v>
      </c>
      <c r="D152" s="63"/>
      <c r="E152" s="63"/>
      <c r="F152" s="63"/>
      <c r="G152" s="63"/>
      <c r="H152" s="63"/>
      <c r="I152" s="63"/>
      <c r="J152" s="63"/>
      <c r="K152" s="63"/>
      <c r="L152" s="63"/>
      <c r="M152" s="60"/>
      <c r="N152" s="63"/>
      <c r="O152" s="63"/>
      <c r="P152" s="63"/>
      <c r="Q152" s="63"/>
      <c r="R152" s="63"/>
      <c r="S152" s="60"/>
      <c r="T152" s="60"/>
      <c r="U152" s="60"/>
      <c r="V152" s="60"/>
      <c r="W152" s="60"/>
      <c r="X152" s="60"/>
      <c r="Y152" s="60"/>
      <c r="Z152" s="60"/>
      <c r="AA152" s="60"/>
      <c r="AB152" s="60"/>
      <c r="AC152" s="60"/>
      <c r="AD152" s="60"/>
      <c r="BO152" s="60"/>
      <c r="BP152" s="60"/>
      <c r="BQ152" s="63" t="s">
        <v>40</v>
      </c>
      <c r="BR152" s="63"/>
      <c r="BS152" s="63"/>
      <c r="BT152" s="63"/>
      <c r="BU152" s="63"/>
      <c r="BV152" s="63"/>
      <c r="BW152" s="63"/>
      <c r="BX152" s="63"/>
      <c r="BY152" s="63"/>
      <c r="BZ152" s="63"/>
      <c r="CA152" s="60"/>
      <c r="CB152" s="63"/>
      <c r="CC152" s="63"/>
      <c r="CD152" s="63"/>
      <c r="CE152" s="63"/>
      <c r="CF152" s="63"/>
      <c r="CG152" s="60"/>
      <c r="CH152" s="60"/>
      <c r="CI152" s="60"/>
      <c r="CJ152" s="60"/>
      <c r="CK152" s="60"/>
      <c r="CL152" s="60"/>
      <c r="CM152" s="60"/>
      <c r="CN152" s="60"/>
      <c r="CO152" s="60"/>
      <c r="CP152" s="60"/>
      <c r="CQ152" s="60"/>
      <c r="CR152" s="60"/>
    </row>
    <row r="153" spans="1:130" ht="17.25" customHeight="1">
      <c r="A153" s="60"/>
      <c r="B153" s="60"/>
      <c r="C153" s="63"/>
      <c r="D153" s="63"/>
      <c r="E153" s="63"/>
      <c r="F153" s="63"/>
      <c r="G153" s="63"/>
      <c r="H153" s="63"/>
      <c r="I153" s="63"/>
      <c r="J153" s="63"/>
      <c r="K153" s="63"/>
      <c r="L153" s="63"/>
      <c r="M153" s="60"/>
      <c r="N153" s="63"/>
      <c r="O153" s="63"/>
      <c r="P153" s="63"/>
      <c r="Q153" s="63"/>
      <c r="R153" s="63"/>
      <c r="S153" s="60"/>
      <c r="T153" s="60"/>
      <c r="U153" s="60"/>
      <c r="V153" s="60"/>
      <c r="W153" s="60"/>
      <c r="X153" s="60"/>
      <c r="Y153" s="60"/>
      <c r="Z153" s="60"/>
      <c r="AA153" s="60"/>
      <c r="AB153" s="60"/>
      <c r="AC153" s="60"/>
      <c r="AD153" s="60"/>
      <c r="BO153" s="60"/>
      <c r="BP153" s="60"/>
      <c r="BQ153" s="63"/>
      <c r="BR153" s="63"/>
      <c r="BS153" s="63"/>
      <c r="BT153" s="63"/>
      <c r="BU153" s="63"/>
      <c r="BV153" s="63"/>
      <c r="BW153" s="63"/>
      <c r="BX153" s="63"/>
      <c r="BY153" s="63"/>
      <c r="BZ153" s="63"/>
      <c r="CA153" s="60"/>
      <c r="CB153" s="63"/>
      <c r="CC153" s="63"/>
      <c r="CD153" s="63"/>
      <c r="CE153" s="63"/>
      <c r="CF153" s="63"/>
      <c r="CG153" s="60"/>
      <c r="CH153" s="60"/>
      <c r="CI153" s="60"/>
      <c r="CJ153" s="60"/>
      <c r="CK153" s="60"/>
      <c r="CL153" s="60"/>
      <c r="CM153" s="60"/>
      <c r="CN153" s="60"/>
      <c r="CO153" s="60"/>
      <c r="CP153" s="60"/>
      <c r="CQ153" s="60"/>
      <c r="CR153" s="60"/>
    </row>
    <row r="154" spans="1:130" ht="17.25" customHeight="1">
      <c r="A154" s="60"/>
      <c r="B154" s="60"/>
      <c r="C154" s="319"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154" s="319"/>
      <c r="E154" s="319"/>
      <c r="F154" s="319"/>
      <c r="G154" s="319"/>
      <c r="H154" s="319"/>
      <c r="I154" s="319"/>
      <c r="J154" s="319"/>
      <c r="K154" s="319"/>
      <c r="L154" s="319"/>
      <c r="M154" s="319"/>
      <c r="N154" s="319"/>
      <c r="O154" s="319"/>
      <c r="P154" s="319"/>
      <c r="Q154" s="319"/>
      <c r="R154" s="319"/>
      <c r="S154" s="319"/>
      <c r="T154" s="319"/>
      <c r="U154" s="319"/>
      <c r="V154" s="319"/>
      <c r="W154" s="319"/>
      <c r="X154" s="319"/>
      <c r="Y154" s="319"/>
      <c r="Z154" s="319"/>
      <c r="AA154" s="319"/>
      <c r="AB154" s="319"/>
      <c r="AC154" s="319"/>
      <c r="AD154" s="319"/>
      <c r="AE154" s="319"/>
      <c r="AF154" s="319"/>
      <c r="AG154" s="319"/>
      <c r="AH154" s="319"/>
      <c r="AI154" s="319"/>
      <c r="AJ154" s="319"/>
      <c r="AK154" s="319"/>
      <c r="AL154" s="319"/>
      <c r="AM154" s="319"/>
      <c r="AN154" s="319"/>
      <c r="AO154" s="319"/>
      <c r="AP154" s="319"/>
      <c r="AQ154" s="319"/>
      <c r="AR154" s="319"/>
      <c r="AS154" s="319"/>
      <c r="AT154" s="319"/>
      <c r="AU154" s="319"/>
      <c r="AV154" s="319"/>
      <c r="AW154" s="319"/>
      <c r="AX154" s="319"/>
      <c r="AY154" s="319"/>
      <c r="AZ154" s="319"/>
      <c r="BA154" s="319"/>
      <c r="BB154" s="319"/>
      <c r="BC154" s="319"/>
      <c r="BD154" s="319"/>
      <c r="BE154" s="319"/>
      <c r="BF154" s="319"/>
      <c r="BG154" s="319"/>
      <c r="BH154" s="319"/>
      <c r="BI154" s="319"/>
      <c r="BJ154" s="319"/>
      <c r="BK154" s="319"/>
      <c r="BL154" s="64"/>
      <c r="BO154" s="60"/>
      <c r="BP154" s="60"/>
      <c r="BQ154" s="319" t="s">
        <v>546</v>
      </c>
      <c r="BR154" s="319"/>
      <c r="BS154" s="319"/>
      <c r="BT154" s="319"/>
      <c r="BU154" s="319"/>
      <c r="BV154" s="319"/>
      <c r="BW154" s="319"/>
      <c r="BX154" s="319"/>
      <c r="BY154" s="319"/>
      <c r="BZ154" s="319"/>
      <c r="CA154" s="319"/>
      <c r="CB154" s="319"/>
      <c r="CC154" s="319"/>
      <c r="CD154" s="319"/>
      <c r="CE154" s="319"/>
      <c r="CF154" s="319"/>
      <c r="CG154" s="319"/>
      <c r="CH154" s="319"/>
      <c r="CI154" s="319"/>
      <c r="CJ154" s="319"/>
      <c r="CK154" s="319"/>
      <c r="CL154" s="319"/>
      <c r="CM154" s="319"/>
      <c r="CN154" s="319"/>
      <c r="CO154" s="319"/>
      <c r="CP154" s="319"/>
      <c r="CQ154" s="319"/>
      <c r="CR154" s="319"/>
      <c r="CS154" s="319"/>
      <c r="CT154" s="319"/>
      <c r="CU154" s="319"/>
      <c r="CV154" s="319"/>
      <c r="CW154" s="319"/>
      <c r="CX154" s="319"/>
      <c r="CY154" s="319"/>
      <c r="CZ154" s="319"/>
      <c r="DA154" s="319"/>
      <c r="DB154" s="319"/>
      <c r="DC154" s="319"/>
      <c r="DD154" s="319"/>
      <c r="DE154" s="319"/>
      <c r="DF154" s="319"/>
      <c r="DG154" s="319"/>
      <c r="DH154" s="319"/>
      <c r="DI154" s="319"/>
      <c r="DJ154" s="319"/>
      <c r="DK154" s="319"/>
      <c r="DL154" s="319"/>
      <c r="DM154" s="319"/>
      <c r="DN154" s="319"/>
      <c r="DO154" s="319"/>
      <c r="DP154" s="319"/>
      <c r="DQ154" s="319"/>
      <c r="DR154" s="319"/>
      <c r="DS154" s="319"/>
      <c r="DT154" s="319"/>
      <c r="DU154" s="319"/>
      <c r="DV154" s="319"/>
      <c r="DW154" s="319"/>
      <c r="DX154" s="319"/>
      <c r="DY154" s="319"/>
      <c r="DZ154" s="319"/>
    </row>
    <row r="155" spans="1:130" ht="17.25" customHeight="1">
      <c r="A155" s="60"/>
      <c r="B155" s="63"/>
      <c r="C155" s="319"/>
      <c r="D155" s="319"/>
      <c r="E155" s="319"/>
      <c r="F155" s="319"/>
      <c r="G155" s="319"/>
      <c r="H155" s="319"/>
      <c r="I155" s="319"/>
      <c r="J155" s="319"/>
      <c r="K155" s="319"/>
      <c r="L155" s="319"/>
      <c r="M155" s="319"/>
      <c r="N155" s="319"/>
      <c r="O155" s="319"/>
      <c r="P155" s="319"/>
      <c r="Q155" s="319"/>
      <c r="R155" s="319"/>
      <c r="S155" s="319"/>
      <c r="T155" s="319"/>
      <c r="U155" s="319"/>
      <c r="V155" s="319"/>
      <c r="W155" s="319"/>
      <c r="X155" s="319"/>
      <c r="Y155" s="319"/>
      <c r="Z155" s="319"/>
      <c r="AA155" s="319"/>
      <c r="AB155" s="319"/>
      <c r="AC155" s="319"/>
      <c r="AD155" s="319"/>
      <c r="AE155" s="319"/>
      <c r="AF155" s="319"/>
      <c r="AG155" s="319"/>
      <c r="AH155" s="319"/>
      <c r="AI155" s="319"/>
      <c r="AJ155" s="319"/>
      <c r="AK155" s="319"/>
      <c r="AL155" s="319"/>
      <c r="AM155" s="319"/>
      <c r="AN155" s="319"/>
      <c r="AO155" s="319"/>
      <c r="AP155" s="319"/>
      <c r="AQ155" s="319"/>
      <c r="AR155" s="319"/>
      <c r="AS155" s="319"/>
      <c r="AT155" s="319"/>
      <c r="AU155" s="319"/>
      <c r="AV155" s="319"/>
      <c r="AW155" s="319"/>
      <c r="AX155" s="319"/>
      <c r="AY155" s="319"/>
      <c r="AZ155" s="319"/>
      <c r="BA155" s="319"/>
      <c r="BB155" s="319"/>
      <c r="BC155" s="319"/>
      <c r="BD155" s="319"/>
      <c r="BE155" s="319"/>
      <c r="BF155" s="319"/>
      <c r="BG155" s="319"/>
      <c r="BH155" s="319"/>
      <c r="BI155" s="319"/>
      <c r="BJ155" s="319"/>
      <c r="BK155" s="319"/>
      <c r="BL155" s="64"/>
      <c r="BO155" s="60"/>
      <c r="BP155" s="63"/>
      <c r="BQ155" s="319"/>
      <c r="BR155" s="319"/>
      <c r="BS155" s="319"/>
      <c r="BT155" s="319"/>
      <c r="BU155" s="319"/>
      <c r="BV155" s="319"/>
      <c r="BW155" s="319"/>
      <c r="BX155" s="319"/>
      <c r="BY155" s="319"/>
      <c r="BZ155" s="319"/>
      <c r="CA155" s="319"/>
      <c r="CB155" s="319"/>
      <c r="CC155" s="319"/>
      <c r="CD155" s="319"/>
      <c r="CE155" s="319"/>
      <c r="CF155" s="319"/>
      <c r="CG155" s="319"/>
      <c r="CH155" s="319"/>
      <c r="CI155" s="319"/>
      <c r="CJ155" s="319"/>
      <c r="CK155" s="319"/>
      <c r="CL155" s="319"/>
      <c r="CM155" s="319"/>
      <c r="CN155" s="319"/>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c r="DK155" s="319"/>
      <c r="DL155" s="319"/>
      <c r="DM155" s="319"/>
      <c r="DN155" s="319"/>
      <c r="DO155" s="319"/>
      <c r="DP155" s="319"/>
      <c r="DQ155" s="319"/>
      <c r="DR155" s="319"/>
      <c r="DS155" s="319"/>
      <c r="DT155" s="319"/>
      <c r="DU155" s="319"/>
      <c r="DV155" s="319"/>
      <c r="DW155" s="319"/>
      <c r="DX155" s="319"/>
      <c r="DY155" s="319"/>
      <c r="DZ155" s="319"/>
    </row>
    <row r="156" spans="1:130" ht="17.25" customHeight="1">
      <c r="A156" s="60"/>
      <c r="B156" s="60"/>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O156" s="60"/>
      <c r="BP156" s="60"/>
      <c r="BQ156" s="319"/>
      <c r="BR156" s="319"/>
      <c r="BS156" s="319"/>
      <c r="BT156" s="319"/>
      <c r="BU156" s="319"/>
      <c r="BV156" s="319"/>
      <c r="BW156" s="319"/>
      <c r="BX156" s="319"/>
      <c r="BY156" s="319"/>
      <c r="BZ156" s="319"/>
      <c r="CA156" s="319"/>
      <c r="CB156" s="319"/>
      <c r="CC156" s="319"/>
      <c r="CD156" s="319"/>
      <c r="CE156" s="319"/>
      <c r="CF156" s="319"/>
      <c r="CG156" s="319"/>
      <c r="CH156" s="319"/>
      <c r="CI156" s="319"/>
      <c r="CJ156" s="319"/>
      <c r="CK156" s="319"/>
      <c r="CL156" s="319"/>
      <c r="CM156" s="319"/>
      <c r="CN156" s="319"/>
      <c r="CO156" s="319"/>
      <c r="CP156" s="319"/>
      <c r="CQ156" s="319"/>
      <c r="CR156" s="319"/>
      <c r="CS156" s="319"/>
      <c r="CT156" s="319"/>
      <c r="CU156" s="319"/>
      <c r="CV156" s="319"/>
      <c r="CW156" s="319"/>
      <c r="CX156" s="319"/>
      <c r="CY156" s="319"/>
      <c r="CZ156" s="319"/>
      <c r="DA156" s="319"/>
      <c r="DB156" s="319"/>
      <c r="DC156" s="319"/>
      <c r="DD156" s="319"/>
      <c r="DE156" s="319"/>
      <c r="DF156" s="319"/>
      <c r="DG156" s="319"/>
      <c r="DH156" s="319"/>
      <c r="DI156" s="319"/>
      <c r="DJ156" s="319"/>
      <c r="DK156" s="319"/>
      <c r="DL156" s="319"/>
      <c r="DM156" s="319"/>
      <c r="DN156" s="319"/>
      <c r="DO156" s="319"/>
      <c r="DP156" s="319"/>
      <c r="DQ156" s="319"/>
      <c r="DR156" s="319"/>
      <c r="DS156" s="319"/>
      <c r="DT156" s="319"/>
      <c r="DU156" s="319"/>
      <c r="DV156" s="319"/>
      <c r="DW156" s="319"/>
      <c r="DX156" s="319"/>
      <c r="DY156" s="319"/>
      <c r="DZ156" s="319"/>
    </row>
    <row r="157" spans="1:130" ht="17.25" customHeight="1">
      <c r="A157" s="60"/>
      <c r="B157" s="60"/>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O157" s="60"/>
      <c r="BP157" s="60"/>
      <c r="BQ157" s="319"/>
      <c r="BR157" s="319"/>
      <c r="BS157" s="319"/>
      <c r="BT157" s="319"/>
      <c r="BU157" s="319"/>
      <c r="BV157" s="319"/>
      <c r="BW157" s="319"/>
      <c r="BX157" s="319"/>
      <c r="BY157" s="319"/>
      <c r="BZ157" s="319"/>
      <c r="CA157" s="319"/>
      <c r="CB157" s="319"/>
      <c r="CC157" s="319"/>
      <c r="CD157" s="319"/>
      <c r="CE157" s="319"/>
      <c r="CF157" s="319"/>
      <c r="CG157" s="319"/>
      <c r="CH157" s="319"/>
      <c r="CI157" s="319"/>
      <c r="CJ157" s="319"/>
      <c r="CK157" s="319"/>
      <c r="CL157" s="319"/>
      <c r="CM157" s="319"/>
      <c r="CN157" s="319"/>
      <c r="CO157" s="319"/>
      <c r="CP157" s="319"/>
      <c r="CQ157" s="319"/>
      <c r="CR157" s="319"/>
      <c r="CS157" s="319"/>
      <c r="CT157" s="319"/>
      <c r="CU157" s="319"/>
      <c r="CV157" s="319"/>
      <c r="CW157" s="319"/>
      <c r="CX157" s="319"/>
      <c r="CY157" s="319"/>
      <c r="CZ157" s="319"/>
      <c r="DA157" s="319"/>
      <c r="DB157" s="319"/>
      <c r="DC157" s="319"/>
      <c r="DD157" s="319"/>
      <c r="DE157" s="319"/>
      <c r="DF157" s="319"/>
      <c r="DG157" s="319"/>
      <c r="DH157" s="319"/>
      <c r="DI157" s="319"/>
      <c r="DJ157" s="319"/>
      <c r="DK157" s="319"/>
      <c r="DL157" s="319"/>
      <c r="DM157" s="319"/>
      <c r="DN157" s="319"/>
      <c r="DO157" s="319"/>
      <c r="DP157" s="319"/>
      <c r="DQ157" s="319"/>
      <c r="DR157" s="319"/>
      <c r="DS157" s="319"/>
      <c r="DT157" s="319"/>
      <c r="DU157" s="319"/>
      <c r="DV157" s="319"/>
      <c r="DW157" s="319"/>
      <c r="DX157" s="319"/>
      <c r="DY157" s="319"/>
      <c r="DZ157" s="319"/>
    </row>
    <row r="158" spans="1:130" ht="17.25" customHeight="1">
      <c r="A158" s="60"/>
      <c r="B158" s="63"/>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O158" s="60"/>
      <c r="BP158" s="63"/>
      <c r="BQ158" s="319"/>
      <c r="BR158" s="319"/>
      <c r="BS158" s="319"/>
      <c r="BT158" s="319"/>
      <c r="BU158" s="319"/>
      <c r="BV158" s="319"/>
      <c r="BW158" s="319"/>
      <c r="BX158" s="319"/>
      <c r="BY158" s="319"/>
      <c r="BZ158" s="319"/>
      <c r="CA158" s="319"/>
      <c r="CB158" s="319"/>
      <c r="CC158" s="319"/>
      <c r="CD158" s="319"/>
      <c r="CE158" s="319"/>
      <c r="CF158" s="319"/>
      <c r="CG158" s="319"/>
      <c r="CH158" s="319"/>
      <c r="CI158" s="319"/>
      <c r="CJ158" s="319"/>
      <c r="CK158" s="319"/>
      <c r="CL158" s="319"/>
      <c r="CM158" s="319"/>
      <c r="CN158" s="319"/>
      <c r="CO158" s="319"/>
      <c r="CP158" s="319"/>
      <c r="CQ158" s="319"/>
      <c r="CR158" s="319"/>
      <c r="CS158" s="319"/>
      <c r="CT158" s="319"/>
      <c r="CU158" s="319"/>
      <c r="CV158" s="319"/>
      <c r="CW158" s="319"/>
      <c r="CX158" s="319"/>
      <c r="CY158" s="319"/>
      <c r="CZ158" s="319"/>
      <c r="DA158" s="319"/>
      <c r="DB158" s="319"/>
      <c r="DC158" s="319"/>
      <c r="DD158" s="319"/>
      <c r="DE158" s="319"/>
      <c r="DF158" s="319"/>
      <c r="DG158" s="319"/>
      <c r="DH158" s="319"/>
      <c r="DI158" s="319"/>
      <c r="DJ158" s="319"/>
      <c r="DK158" s="319"/>
      <c r="DL158" s="319"/>
      <c r="DM158" s="319"/>
      <c r="DN158" s="319"/>
      <c r="DO158" s="319"/>
      <c r="DP158" s="319"/>
      <c r="DQ158" s="319"/>
      <c r="DR158" s="319"/>
      <c r="DS158" s="319"/>
      <c r="DT158" s="319"/>
      <c r="DU158" s="319"/>
      <c r="DV158" s="319"/>
      <c r="DW158" s="319"/>
      <c r="DX158" s="319"/>
      <c r="DY158" s="319"/>
      <c r="DZ158" s="319"/>
    </row>
    <row r="159" spans="1:130" ht="17.2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row>
    <row r="160" spans="1:130" ht="18.75" customHeight="1" thickBot="1">
      <c r="A160" s="8"/>
      <c r="B160" s="8"/>
      <c r="C160" s="9" t="s">
        <v>41</v>
      </c>
      <c r="D160" s="8"/>
      <c r="E160" s="8"/>
      <c r="F160" s="8"/>
      <c r="G160" s="8"/>
      <c r="H160" s="8"/>
      <c r="I160" s="8"/>
      <c r="J160" s="8"/>
      <c r="K160" s="8"/>
      <c r="L160" s="8"/>
      <c r="M160" s="8"/>
      <c r="N160" s="8"/>
      <c r="O160" s="8"/>
      <c r="P160" s="8"/>
      <c r="Q160" s="8"/>
      <c r="R160" s="65"/>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7"/>
      <c r="BE160" s="8"/>
      <c r="BF160" s="8"/>
      <c r="BG160" s="8"/>
      <c r="BH160" s="8"/>
      <c r="BI160" s="8"/>
      <c r="BK160" s="66"/>
      <c r="BO160" s="8"/>
      <c r="BP160" s="8"/>
      <c r="BQ160" s="9" t="s">
        <v>41</v>
      </c>
      <c r="BR160" s="8"/>
      <c r="BS160" s="8"/>
      <c r="BT160" s="8"/>
      <c r="BU160" s="8"/>
      <c r="BV160" s="8"/>
      <c r="BW160" s="8"/>
      <c r="BX160" s="8"/>
      <c r="BY160" s="8"/>
      <c r="BZ160" s="8"/>
      <c r="CA160" s="8"/>
      <c r="CB160" s="8"/>
      <c r="CC160" s="8"/>
      <c r="CD160" s="8"/>
      <c r="CE160" s="8"/>
      <c r="CF160" s="65"/>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7"/>
      <c r="DS160" s="8"/>
      <c r="DT160" s="8"/>
      <c r="DU160" s="8"/>
      <c r="DV160" s="8"/>
      <c r="DW160" s="8"/>
      <c r="DY160" s="67"/>
    </row>
    <row r="161" spans="2:131" ht="18.75" customHeight="1">
      <c r="B161" s="8"/>
      <c r="C161" s="68"/>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70"/>
      <c r="BL161" s="8"/>
      <c r="BM161" s="8"/>
      <c r="BP161" s="8"/>
      <c r="BQ161" s="68"/>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c r="DA161" s="69"/>
      <c r="DB161" s="69"/>
      <c r="DC161" s="69"/>
      <c r="DD161" s="69"/>
      <c r="DE161" s="69"/>
      <c r="DF161" s="69"/>
      <c r="DG161" s="69"/>
      <c r="DH161" s="69"/>
      <c r="DI161" s="69"/>
      <c r="DJ161" s="69"/>
      <c r="DK161" s="69"/>
      <c r="DL161" s="69"/>
      <c r="DM161" s="69"/>
      <c r="DN161" s="69"/>
      <c r="DO161" s="69"/>
      <c r="DP161" s="69"/>
      <c r="DQ161" s="69"/>
      <c r="DR161" s="69"/>
      <c r="DS161" s="69"/>
      <c r="DT161" s="69"/>
      <c r="DU161" s="69"/>
      <c r="DV161" s="69"/>
      <c r="DW161" s="69"/>
      <c r="DX161" s="69"/>
      <c r="DY161" s="70"/>
      <c r="DZ161" s="8"/>
      <c r="EA161" s="8"/>
    </row>
    <row r="162" spans="2:131" ht="18.75" customHeight="1" thickBot="1">
      <c r="B162" s="8"/>
      <c r="C162" s="71"/>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72"/>
      <c r="BL162" s="8"/>
      <c r="BM162" s="8"/>
      <c r="BP162" s="8"/>
      <c r="BQ162" s="71"/>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72"/>
      <c r="DZ162" s="8"/>
      <c r="EA162" s="8"/>
    </row>
    <row r="163" spans="2:131" ht="15" customHeight="1">
      <c r="B163" s="8"/>
      <c r="C163" s="71"/>
      <c r="D163" s="320" t="s">
        <v>433</v>
      </c>
      <c r="E163" s="321"/>
      <c r="F163" s="321"/>
      <c r="G163" s="321"/>
      <c r="H163" s="321"/>
      <c r="I163" s="321"/>
      <c r="J163" s="321"/>
      <c r="K163" s="321"/>
      <c r="L163" s="321"/>
      <c r="M163" s="321"/>
      <c r="N163" s="321"/>
      <c r="O163" s="321"/>
      <c r="P163" s="321"/>
      <c r="Q163" s="321"/>
      <c r="R163" s="322"/>
      <c r="S163" s="8"/>
      <c r="T163" s="8"/>
      <c r="U163" s="8"/>
      <c r="V163" s="8"/>
      <c r="W163" s="8"/>
      <c r="X163" s="8"/>
      <c r="Y163" s="8"/>
      <c r="Z163" s="8"/>
      <c r="AA163" s="8"/>
      <c r="AB163" s="8"/>
      <c r="AC163" s="8"/>
      <c r="AD163" s="320" t="s">
        <v>437</v>
      </c>
      <c r="AE163" s="321"/>
      <c r="AF163" s="321"/>
      <c r="AG163" s="321"/>
      <c r="AH163" s="321"/>
      <c r="AI163" s="321"/>
      <c r="AJ163" s="321"/>
      <c r="AK163" s="321"/>
      <c r="AL163" s="321"/>
      <c r="AM163" s="321"/>
      <c r="AN163" s="321"/>
      <c r="AO163" s="321"/>
      <c r="AP163" s="321"/>
      <c r="AQ163" s="321"/>
      <c r="AR163" s="322"/>
      <c r="AS163" s="8"/>
      <c r="AT163" s="320" t="s">
        <v>445</v>
      </c>
      <c r="AU163" s="321"/>
      <c r="AV163" s="321"/>
      <c r="AW163" s="321"/>
      <c r="AX163" s="321"/>
      <c r="AY163" s="321"/>
      <c r="AZ163" s="321"/>
      <c r="BA163" s="321"/>
      <c r="BB163" s="321"/>
      <c r="BC163" s="321"/>
      <c r="BD163" s="321"/>
      <c r="BE163" s="321"/>
      <c r="BF163" s="321"/>
      <c r="BG163" s="321"/>
      <c r="BH163" s="321"/>
      <c r="BI163" s="321"/>
      <c r="BJ163" s="322"/>
      <c r="BK163" s="72"/>
      <c r="BL163" s="8"/>
      <c r="BM163" s="8"/>
      <c r="BP163" s="8"/>
      <c r="BQ163" s="71"/>
      <c r="BR163" s="320" t="s">
        <v>281</v>
      </c>
      <c r="BS163" s="321"/>
      <c r="BT163" s="321"/>
      <c r="BU163" s="321"/>
      <c r="BV163" s="321"/>
      <c r="BW163" s="321"/>
      <c r="BX163" s="321"/>
      <c r="BY163" s="321"/>
      <c r="BZ163" s="321"/>
      <c r="CA163" s="321"/>
      <c r="CB163" s="321"/>
      <c r="CC163" s="321"/>
      <c r="CD163" s="321"/>
      <c r="CE163" s="321"/>
      <c r="CF163" s="322"/>
      <c r="CG163" s="8"/>
      <c r="CH163" s="8"/>
      <c r="CI163" s="8"/>
      <c r="CJ163" s="8"/>
      <c r="CK163" s="8"/>
      <c r="CL163" s="8"/>
      <c r="CM163" s="8"/>
      <c r="CN163" s="8"/>
      <c r="CO163" s="8"/>
      <c r="CP163" s="8"/>
      <c r="CQ163" s="8"/>
      <c r="CR163" s="320" t="s">
        <v>436</v>
      </c>
      <c r="CS163" s="321"/>
      <c r="CT163" s="321"/>
      <c r="CU163" s="321"/>
      <c r="CV163" s="321"/>
      <c r="CW163" s="321"/>
      <c r="CX163" s="321"/>
      <c r="CY163" s="321"/>
      <c r="CZ163" s="321"/>
      <c r="DA163" s="321"/>
      <c r="DB163" s="321"/>
      <c r="DC163" s="321"/>
      <c r="DD163" s="321"/>
      <c r="DE163" s="321"/>
      <c r="DF163" s="322"/>
      <c r="DG163" s="8"/>
      <c r="DH163" s="320" t="s">
        <v>118</v>
      </c>
      <c r="DI163" s="321"/>
      <c r="DJ163" s="321"/>
      <c r="DK163" s="321"/>
      <c r="DL163" s="321"/>
      <c r="DM163" s="321"/>
      <c r="DN163" s="321"/>
      <c r="DO163" s="321"/>
      <c r="DP163" s="321"/>
      <c r="DQ163" s="321"/>
      <c r="DR163" s="321"/>
      <c r="DS163" s="321"/>
      <c r="DT163" s="321"/>
      <c r="DU163" s="321"/>
      <c r="DV163" s="321"/>
      <c r="DW163" s="321"/>
      <c r="DX163" s="322"/>
      <c r="DY163" s="72"/>
      <c r="DZ163" s="8"/>
      <c r="EA163" s="8"/>
    </row>
    <row r="164" spans="2:131" ht="15" customHeight="1">
      <c r="B164" s="8"/>
      <c r="C164" s="71"/>
      <c r="D164" s="326" t="s">
        <v>523</v>
      </c>
      <c r="E164" s="327"/>
      <c r="F164" s="327"/>
      <c r="G164" s="327"/>
      <c r="H164" s="327"/>
      <c r="I164" s="327"/>
      <c r="J164" s="327"/>
      <c r="K164" s="327"/>
      <c r="L164" s="327"/>
      <c r="M164" s="327"/>
      <c r="N164" s="327"/>
      <c r="O164" s="327"/>
      <c r="P164" s="327"/>
      <c r="Q164" s="327"/>
      <c r="R164" s="328"/>
      <c r="S164" s="8"/>
      <c r="T164" s="8"/>
      <c r="U164" s="8"/>
      <c r="V164" s="8"/>
      <c r="W164" s="8"/>
      <c r="X164" s="8"/>
      <c r="Y164" s="8"/>
      <c r="Z164" s="8"/>
      <c r="AA164" s="8"/>
      <c r="AB164" s="8"/>
      <c r="AC164" s="8"/>
      <c r="AD164" s="326" t="s">
        <v>435</v>
      </c>
      <c r="AE164" s="327"/>
      <c r="AF164" s="327"/>
      <c r="AG164" s="327"/>
      <c r="AH164" s="327"/>
      <c r="AI164" s="327"/>
      <c r="AJ164" s="327"/>
      <c r="AK164" s="327"/>
      <c r="AL164" s="327"/>
      <c r="AM164" s="327"/>
      <c r="AN164" s="327"/>
      <c r="AO164" s="327"/>
      <c r="AP164" s="327"/>
      <c r="AQ164" s="327"/>
      <c r="AR164" s="328"/>
      <c r="AS164" s="8"/>
      <c r="AT164" s="326" t="s">
        <v>446</v>
      </c>
      <c r="AU164" s="327"/>
      <c r="AV164" s="327"/>
      <c r="AW164" s="327"/>
      <c r="AX164" s="327"/>
      <c r="AY164" s="327"/>
      <c r="AZ164" s="327"/>
      <c r="BA164" s="327"/>
      <c r="BB164" s="327"/>
      <c r="BC164" s="327"/>
      <c r="BD164" s="327"/>
      <c r="BE164" s="327"/>
      <c r="BF164" s="327"/>
      <c r="BG164" s="327"/>
      <c r="BH164" s="327"/>
      <c r="BI164" s="327"/>
      <c r="BJ164" s="328"/>
      <c r="BK164" s="72"/>
      <c r="BL164" s="8"/>
      <c r="BM164" s="8"/>
      <c r="BP164" s="8"/>
      <c r="BQ164" s="71"/>
      <c r="BR164" s="326" t="s">
        <v>523</v>
      </c>
      <c r="BS164" s="327"/>
      <c r="BT164" s="327"/>
      <c r="BU164" s="327"/>
      <c r="BV164" s="327"/>
      <c r="BW164" s="327"/>
      <c r="BX164" s="327"/>
      <c r="BY164" s="327"/>
      <c r="BZ164" s="327"/>
      <c r="CA164" s="327"/>
      <c r="CB164" s="327"/>
      <c r="CC164" s="327"/>
      <c r="CD164" s="327"/>
      <c r="CE164" s="327"/>
      <c r="CF164" s="328"/>
      <c r="CG164" s="8"/>
      <c r="CH164" s="8"/>
      <c r="CI164" s="8"/>
      <c r="CJ164" s="8"/>
      <c r="CK164" s="8"/>
      <c r="CL164" s="8"/>
      <c r="CM164" s="8"/>
      <c r="CN164" s="8"/>
      <c r="CO164" s="8"/>
      <c r="CP164" s="8"/>
      <c r="CQ164" s="8"/>
      <c r="CR164" s="326"/>
      <c r="CS164" s="327"/>
      <c r="CT164" s="327"/>
      <c r="CU164" s="327"/>
      <c r="CV164" s="327"/>
      <c r="CW164" s="327"/>
      <c r="CX164" s="327"/>
      <c r="CY164" s="327"/>
      <c r="CZ164" s="327"/>
      <c r="DA164" s="327"/>
      <c r="DB164" s="327"/>
      <c r="DC164" s="327"/>
      <c r="DD164" s="327"/>
      <c r="DE164" s="327"/>
      <c r="DF164" s="328"/>
      <c r="DG164" s="8"/>
      <c r="DH164" s="326"/>
      <c r="DI164" s="327"/>
      <c r="DJ164" s="327"/>
      <c r="DK164" s="327"/>
      <c r="DL164" s="327"/>
      <c r="DM164" s="327"/>
      <c r="DN164" s="327"/>
      <c r="DO164" s="327"/>
      <c r="DP164" s="327"/>
      <c r="DQ164" s="327"/>
      <c r="DR164" s="327"/>
      <c r="DS164" s="327"/>
      <c r="DT164" s="327"/>
      <c r="DU164" s="327"/>
      <c r="DV164" s="327"/>
      <c r="DW164" s="327"/>
      <c r="DX164" s="328"/>
      <c r="DY164" s="72"/>
      <c r="DZ164" s="8"/>
      <c r="EA164" s="8"/>
    </row>
    <row r="165" spans="2:131" ht="15" customHeight="1">
      <c r="B165" s="8"/>
      <c r="C165" s="71"/>
      <c r="D165" s="326" t="s">
        <v>524</v>
      </c>
      <c r="E165" s="327"/>
      <c r="F165" s="327"/>
      <c r="G165" s="327"/>
      <c r="H165" s="327"/>
      <c r="I165" s="327"/>
      <c r="J165" s="327"/>
      <c r="K165" s="327"/>
      <c r="L165" s="327"/>
      <c r="M165" s="327"/>
      <c r="N165" s="327"/>
      <c r="O165" s="327"/>
      <c r="P165" s="327"/>
      <c r="Q165" s="327"/>
      <c r="R165" s="328"/>
      <c r="S165" s="8"/>
      <c r="T165" s="8"/>
      <c r="U165" s="8"/>
      <c r="V165" s="8"/>
      <c r="W165" s="8"/>
      <c r="X165" s="8"/>
      <c r="Y165" s="8"/>
      <c r="Z165" s="8"/>
      <c r="AA165" s="8"/>
      <c r="AB165" s="8"/>
      <c r="AC165" s="8"/>
      <c r="AD165" s="326"/>
      <c r="AE165" s="327"/>
      <c r="AF165" s="327"/>
      <c r="AG165" s="327"/>
      <c r="AH165" s="327"/>
      <c r="AI165" s="327"/>
      <c r="AJ165" s="327"/>
      <c r="AK165" s="327"/>
      <c r="AL165" s="327"/>
      <c r="AM165" s="327"/>
      <c r="AN165" s="327"/>
      <c r="AO165" s="327"/>
      <c r="AP165" s="327"/>
      <c r="AQ165" s="327"/>
      <c r="AR165" s="328"/>
      <c r="AS165" s="8"/>
      <c r="AT165" s="326"/>
      <c r="AU165" s="327"/>
      <c r="AV165" s="327"/>
      <c r="AW165" s="327"/>
      <c r="AX165" s="327"/>
      <c r="AY165" s="327"/>
      <c r="AZ165" s="327"/>
      <c r="BA165" s="327"/>
      <c r="BB165" s="327"/>
      <c r="BC165" s="327"/>
      <c r="BD165" s="327"/>
      <c r="BE165" s="327"/>
      <c r="BF165" s="327"/>
      <c r="BG165" s="327"/>
      <c r="BH165" s="327"/>
      <c r="BI165" s="327"/>
      <c r="BJ165" s="328"/>
      <c r="BK165" s="72"/>
      <c r="BL165" s="8"/>
      <c r="BM165" s="8"/>
      <c r="BP165" s="8"/>
      <c r="BQ165" s="71"/>
      <c r="BR165" s="326" t="s">
        <v>524</v>
      </c>
      <c r="BS165" s="327"/>
      <c r="BT165" s="327"/>
      <c r="BU165" s="327"/>
      <c r="BV165" s="327"/>
      <c r="BW165" s="327"/>
      <c r="BX165" s="327"/>
      <c r="BY165" s="327"/>
      <c r="BZ165" s="327"/>
      <c r="CA165" s="327"/>
      <c r="CB165" s="327"/>
      <c r="CC165" s="327"/>
      <c r="CD165" s="327"/>
      <c r="CE165" s="327"/>
      <c r="CF165" s="328"/>
      <c r="CG165" s="8"/>
      <c r="CH165" s="8"/>
      <c r="CI165" s="8"/>
      <c r="CJ165" s="8"/>
      <c r="CK165" s="8"/>
      <c r="CL165" s="8"/>
      <c r="CM165" s="8"/>
      <c r="CN165" s="8"/>
      <c r="CO165" s="8"/>
      <c r="CP165" s="8"/>
      <c r="CQ165" s="8"/>
      <c r="CR165" s="326"/>
      <c r="CS165" s="327"/>
      <c r="CT165" s="327"/>
      <c r="CU165" s="327"/>
      <c r="CV165" s="327"/>
      <c r="CW165" s="327"/>
      <c r="CX165" s="327"/>
      <c r="CY165" s="327"/>
      <c r="CZ165" s="327"/>
      <c r="DA165" s="327"/>
      <c r="DB165" s="327"/>
      <c r="DC165" s="327"/>
      <c r="DD165" s="327"/>
      <c r="DE165" s="327"/>
      <c r="DF165" s="328"/>
      <c r="DG165" s="8"/>
      <c r="DH165" s="326"/>
      <c r="DI165" s="327"/>
      <c r="DJ165" s="327"/>
      <c r="DK165" s="327"/>
      <c r="DL165" s="327"/>
      <c r="DM165" s="327"/>
      <c r="DN165" s="327"/>
      <c r="DO165" s="327"/>
      <c r="DP165" s="327"/>
      <c r="DQ165" s="327"/>
      <c r="DR165" s="327"/>
      <c r="DS165" s="327"/>
      <c r="DT165" s="327"/>
      <c r="DU165" s="327"/>
      <c r="DV165" s="327"/>
      <c r="DW165" s="327"/>
      <c r="DX165" s="328"/>
      <c r="DY165" s="72"/>
      <c r="DZ165" s="8"/>
      <c r="EA165" s="8"/>
    </row>
    <row r="166" spans="2:131" ht="15" customHeight="1">
      <c r="B166" s="8"/>
      <c r="C166" s="71"/>
      <c r="D166" s="332"/>
      <c r="E166" s="333"/>
      <c r="F166" s="333"/>
      <c r="G166" s="333"/>
      <c r="H166" s="333"/>
      <c r="I166" s="333"/>
      <c r="J166" s="333"/>
      <c r="K166" s="333"/>
      <c r="L166" s="333"/>
      <c r="M166" s="333"/>
      <c r="N166" s="333"/>
      <c r="O166" s="333"/>
      <c r="P166" s="333"/>
      <c r="Q166" s="333"/>
      <c r="R166" s="334"/>
      <c r="S166" s="8"/>
      <c r="T166" s="8"/>
      <c r="U166" s="8"/>
      <c r="V166" s="8"/>
      <c r="W166" s="8"/>
      <c r="X166" s="8"/>
      <c r="Y166" s="8"/>
      <c r="Z166" s="8"/>
      <c r="AA166" s="8"/>
      <c r="AB166" s="8"/>
      <c r="AC166" s="8"/>
      <c r="AD166" s="326"/>
      <c r="AE166" s="327"/>
      <c r="AF166" s="327"/>
      <c r="AG166" s="327"/>
      <c r="AH166" s="327"/>
      <c r="AI166" s="327"/>
      <c r="AJ166" s="327"/>
      <c r="AK166" s="327"/>
      <c r="AL166" s="327"/>
      <c r="AM166" s="327"/>
      <c r="AN166" s="327"/>
      <c r="AO166" s="327"/>
      <c r="AP166" s="327"/>
      <c r="AQ166" s="327"/>
      <c r="AR166" s="328"/>
      <c r="AS166" s="8"/>
      <c r="AT166" s="326"/>
      <c r="AU166" s="327"/>
      <c r="AV166" s="327"/>
      <c r="AW166" s="327"/>
      <c r="AX166" s="327"/>
      <c r="AY166" s="327"/>
      <c r="AZ166" s="327"/>
      <c r="BA166" s="327"/>
      <c r="BB166" s="327"/>
      <c r="BC166" s="327"/>
      <c r="BD166" s="327"/>
      <c r="BE166" s="327"/>
      <c r="BF166" s="327"/>
      <c r="BG166" s="327"/>
      <c r="BH166" s="327"/>
      <c r="BI166" s="327"/>
      <c r="BJ166" s="328"/>
      <c r="BK166" s="72"/>
      <c r="BL166" s="8"/>
      <c r="BM166" s="8"/>
      <c r="BP166" s="8"/>
      <c r="BQ166" s="71"/>
      <c r="BR166" s="326"/>
      <c r="BS166" s="327"/>
      <c r="BT166" s="327"/>
      <c r="BU166" s="327"/>
      <c r="BV166" s="327"/>
      <c r="BW166" s="327"/>
      <c r="BX166" s="327"/>
      <c r="BY166" s="327"/>
      <c r="BZ166" s="327"/>
      <c r="CA166" s="327"/>
      <c r="CB166" s="327"/>
      <c r="CC166" s="327"/>
      <c r="CD166" s="327"/>
      <c r="CE166" s="327"/>
      <c r="CF166" s="328"/>
      <c r="CG166" s="8"/>
      <c r="CH166" s="8"/>
      <c r="CI166" s="8"/>
      <c r="CJ166" s="8"/>
      <c r="CK166" s="8"/>
      <c r="CL166" s="8"/>
      <c r="CM166" s="8"/>
      <c r="CN166" s="8"/>
      <c r="CO166" s="8"/>
      <c r="CP166" s="8"/>
      <c r="CQ166" s="8"/>
      <c r="CR166" s="326"/>
      <c r="CS166" s="327"/>
      <c r="CT166" s="327"/>
      <c r="CU166" s="327"/>
      <c r="CV166" s="327"/>
      <c r="CW166" s="327"/>
      <c r="CX166" s="327"/>
      <c r="CY166" s="327"/>
      <c r="CZ166" s="327"/>
      <c r="DA166" s="327"/>
      <c r="DB166" s="327"/>
      <c r="DC166" s="327"/>
      <c r="DD166" s="327"/>
      <c r="DE166" s="327"/>
      <c r="DF166" s="328"/>
      <c r="DG166" s="8"/>
      <c r="DH166" s="326"/>
      <c r="DI166" s="327"/>
      <c r="DJ166" s="327"/>
      <c r="DK166" s="327"/>
      <c r="DL166" s="327"/>
      <c r="DM166" s="327"/>
      <c r="DN166" s="327"/>
      <c r="DO166" s="327"/>
      <c r="DP166" s="327"/>
      <c r="DQ166" s="327"/>
      <c r="DR166" s="327"/>
      <c r="DS166" s="327"/>
      <c r="DT166" s="327"/>
      <c r="DU166" s="327"/>
      <c r="DV166" s="327"/>
      <c r="DW166" s="327"/>
      <c r="DX166" s="328"/>
      <c r="DY166" s="72"/>
      <c r="DZ166" s="8"/>
      <c r="EA166" s="8"/>
    </row>
    <row r="167" spans="2:131" ht="15" customHeight="1">
      <c r="B167" s="8"/>
      <c r="C167" s="71"/>
      <c r="D167" s="332"/>
      <c r="E167" s="333"/>
      <c r="F167" s="333"/>
      <c r="G167" s="333"/>
      <c r="H167" s="333"/>
      <c r="I167" s="333"/>
      <c r="J167" s="333"/>
      <c r="K167" s="333"/>
      <c r="L167" s="333"/>
      <c r="M167" s="333"/>
      <c r="N167" s="333"/>
      <c r="O167" s="333"/>
      <c r="P167" s="333"/>
      <c r="Q167" s="333"/>
      <c r="R167" s="334"/>
      <c r="S167" s="8"/>
      <c r="T167" s="8"/>
      <c r="U167" s="8"/>
      <c r="V167" s="8"/>
      <c r="W167" s="8"/>
      <c r="X167" s="8"/>
      <c r="Y167" s="8"/>
      <c r="Z167" s="8"/>
      <c r="AA167" s="8"/>
      <c r="AB167" s="8"/>
      <c r="AC167" s="8"/>
      <c r="AD167" s="326"/>
      <c r="AE167" s="327"/>
      <c r="AF167" s="327"/>
      <c r="AG167" s="327"/>
      <c r="AH167" s="327"/>
      <c r="AI167" s="327"/>
      <c r="AJ167" s="327"/>
      <c r="AK167" s="327"/>
      <c r="AL167" s="327"/>
      <c r="AM167" s="327"/>
      <c r="AN167" s="327"/>
      <c r="AO167" s="327"/>
      <c r="AP167" s="327"/>
      <c r="AQ167" s="327"/>
      <c r="AR167" s="328"/>
      <c r="AS167" s="8"/>
      <c r="AT167" s="326"/>
      <c r="AU167" s="327"/>
      <c r="AV167" s="327"/>
      <c r="AW167" s="327"/>
      <c r="AX167" s="327"/>
      <c r="AY167" s="327"/>
      <c r="AZ167" s="327"/>
      <c r="BA167" s="327"/>
      <c r="BB167" s="327"/>
      <c r="BC167" s="327"/>
      <c r="BD167" s="327"/>
      <c r="BE167" s="327"/>
      <c r="BF167" s="327"/>
      <c r="BG167" s="327"/>
      <c r="BH167" s="327"/>
      <c r="BI167" s="327"/>
      <c r="BJ167" s="328"/>
      <c r="BK167" s="72"/>
      <c r="BL167" s="8"/>
      <c r="BM167" s="8"/>
      <c r="BP167" s="8"/>
      <c r="BQ167" s="71"/>
      <c r="BR167" s="326"/>
      <c r="BS167" s="327"/>
      <c r="BT167" s="327"/>
      <c r="BU167" s="327"/>
      <c r="BV167" s="327"/>
      <c r="BW167" s="327"/>
      <c r="BX167" s="327"/>
      <c r="BY167" s="327"/>
      <c r="BZ167" s="327"/>
      <c r="CA167" s="327"/>
      <c r="CB167" s="327"/>
      <c r="CC167" s="327"/>
      <c r="CD167" s="327"/>
      <c r="CE167" s="327"/>
      <c r="CF167" s="328"/>
      <c r="CG167" s="8"/>
      <c r="CH167" s="8"/>
      <c r="CI167" s="8"/>
      <c r="CJ167" s="8"/>
      <c r="CK167" s="8"/>
      <c r="CL167" s="8"/>
      <c r="CM167" s="8"/>
      <c r="CN167" s="8"/>
      <c r="CO167" s="8"/>
      <c r="CP167" s="8"/>
      <c r="CQ167" s="8"/>
      <c r="CR167" s="326"/>
      <c r="CS167" s="327"/>
      <c r="CT167" s="327"/>
      <c r="CU167" s="327"/>
      <c r="CV167" s="327"/>
      <c r="CW167" s="327"/>
      <c r="CX167" s="327"/>
      <c r="CY167" s="327"/>
      <c r="CZ167" s="327"/>
      <c r="DA167" s="327"/>
      <c r="DB167" s="327"/>
      <c r="DC167" s="327"/>
      <c r="DD167" s="327"/>
      <c r="DE167" s="327"/>
      <c r="DF167" s="328"/>
      <c r="DG167" s="8"/>
      <c r="DH167" s="326"/>
      <c r="DI167" s="327"/>
      <c r="DJ167" s="327"/>
      <c r="DK167" s="327"/>
      <c r="DL167" s="327"/>
      <c r="DM167" s="327"/>
      <c r="DN167" s="327"/>
      <c r="DO167" s="327"/>
      <c r="DP167" s="327"/>
      <c r="DQ167" s="327"/>
      <c r="DR167" s="327"/>
      <c r="DS167" s="327"/>
      <c r="DT167" s="327"/>
      <c r="DU167" s="327"/>
      <c r="DV167" s="327"/>
      <c r="DW167" s="327"/>
      <c r="DX167" s="328"/>
      <c r="DY167" s="72"/>
      <c r="DZ167" s="8"/>
      <c r="EA167" s="8"/>
    </row>
    <row r="168" spans="2:131" ht="15" customHeight="1">
      <c r="B168" s="8"/>
      <c r="C168" s="71"/>
      <c r="D168" s="326"/>
      <c r="E168" s="327"/>
      <c r="F168" s="327"/>
      <c r="G168" s="327"/>
      <c r="H168" s="327"/>
      <c r="I168" s="327"/>
      <c r="J168" s="327"/>
      <c r="K168" s="327"/>
      <c r="L168" s="327"/>
      <c r="M168" s="327"/>
      <c r="N168" s="327"/>
      <c r="O168" s="327"/>
      <c r="P168" s="327"/>
      <c r="Q168" s="327"/>
      <c r="R168" s="328"/>
      <c r="S168" s="8"/>
      <c r="T168" s="8"/>
      <c r="U168" s="8"/>
      <c r="V168" s="8"/>
      <c r="W168" s="8"/>
      <c r="X168" s="8"/>
      <c r="Y168" s="8"/>
      <c r="Z168" s="8"/>
      <c r="AA168" s="8"/>
      <c r="AB168" s="8"/>
      <c r="AC168" s="8"/>
      <c r="AD168" s="326"/>
      <c r="AE168" s="327"/>
      <c r="AF168" s="327"/>
      <c r="AG168" s="327"/>
      <c r="AH168" s="327"/>
      <c r="AI168" s="327"/>
      <c r="AJ168" s="327"/>
      <c r="AK168" s="327"/>
      <c r="AL168" s="327"/>
      <c r="AM168" s="327"/>
      <c r="AN168" s="327"/>
      <c r="AO168" s="327"/>
      <c r="AP168" s="327"/>
      <c r="AQ168" s="327"/>
      <c r="AR168" s="328"/>
      <c r="AS168" s="8"/>
      <c r="AT168" s="326"/>
      <c r="AU168" s="327"/>
      <c r="AV168" s="327"/>
      <c r="AW168" s="327"/>
      <c r="AX168" s="327"/>
      <c r="AY168" s="327"/>
      <c r="AZ168" s="327"/>
      <c r="BA168" s="327"/>
      <c r="BB168" s="327"/>
      <c r="BC168" s="327"/>
      <c r="BD168" s="327"/>
      <c r="BE168" s="327"/>
      <c r="BF168" s="327"/>
      <c r="BG168" s="327"/>
      <c r="BH168" s="327"/>
      <c r="BI168" s="327"/>
      <c r="BJ168" s="328"/>
      <c r="BK168" s="72"/>
      <c r="BL168" s="8"/>
      <c r="BM168" s="8"/>
      <c r="BP168" s="8"/>
      <c r="BQ168" s="71"/>
      <c r="BR168" s="326"/>
      <c r="BS168" s="327"/>
      <c r="BT168" s="327"/>
      <c r="BU168" s="327"/>
      <c r="BV168" s="327"/>
      <c r="BW168" s="327"/>
      <c r="BX168" s="327"/>
      <c r="BY168" s="327"/>
      <c r="BZ168" s="327"/>
      <c r="CA168" s="327"/>
      <c r="CB168" s="327"/>
      <c r="CC168" s="327"/>
      <c r="CD168" s="327"/>
      <c r="CE168" s="327"/>
      <c r="CF168" s="328"/>
      <c r="CG168" s="8"/>
      <c r="CH168" s="8"/>
      <c r="CI168" s="8"/>
      <c r="CJ168" s="8"/>
      <c r="CK168" s="8"/>
      <c r="CL168" s="8"/>
      <c r="CM168" s="8"/>
      <c r="CN168" s="8"/>
      <c r="CO168" s="8"/>
      <c r="CP168" s="8"/>
      <c r="CQ168" s="8"/>
      <c r="CR168" s="326"/>
      <c r="CS168" s="327"/>
      <c r="CT168" s="327"/>
      <c r="CU168" s="327"/>
      <c r="CV168" s="327"/>
      <c r="CW168" s="327"/>
      <c r="CX168" s="327"/>
      <c r="CY168" s="327"/>
      <c r="CZ168" s="327"/>
      <c r="DA168" s="327"/>
      <c r="DB168" s="327"/>
      <c r="DC168" s="327"/>
      <c r="DD168" s="327"/>
      <c r="DE168" s="327"/>
      <c r="DF168" s="328"/>
      <c r="DG168" s="8"/>
      <c r="DH168" s="326"/>
      <c r="DI168" s="327"/>
      <c r="DJ168" s="327"/>
      <c r="DK168" s="327"/>
      <c r="DL168" s="327"/>
      <c r="DM168" s="327"/>
      <c r="DN168" s="327"/>
      <c r="DO168" s="327"/>
      <c r="DP168" s="327"/>
      <c r="DQ168" s="327"/>
      <c r="DR168" s="327"/>
      <c r="DS168" s="327"/>
      <c r="DT168" s="327"/>
      <c r="DU168" s="327"/>
      <c r="DV168" s="327"/>
      <c r="DW168" s="327"/>
      <c r="DX168" s="328"/>
      <c r="DY168" s="72"/>
      <c r="DZ168" s="8"/>
      <c r="EA168" s="8"/>
    </row>
    <row r="169" spans="2:131" ht="15" customHeight="1">
      <c r="B169" s="8"/>
      <c r="C169" s="71"/>
      <c r="D169" s="326"/>
      <c r="E169" s="327"/>
      <c r="F169" s="327"/>
      <c r="G169" s="327"/>
      <c r="H169" s="327"/>
      <c r="I169" s="327"/>
      <c r="J169" s="327"/>
      <c r="K169" s="327"/>
      <c r="L169" s="327"/>
      <c r="M169" s="327"/>
      <c r="N169" s="327"/>
      <c r="O169" s="327"/>
      <c r="P169" s="327"/>
      <c r="Q169" s="327"/>
      <c r="R169" s="328"/>
      <c r="S169" s="8"/>
      <c r="T169" s="8"/>
      <c r="U169" s="8"/>
      <c r="V169" s="8"/>
      <c r="W169" s="8"/>
      <c r="X169" s="8"/>
      <c r="Y169" s="8"/>
      <c r="Z169" s="8"/>
      <c r="AA169" s="8"/>
      <c r="AB169" s="8"/>
      <c r="AC169" s="8"/>
      <c r="AD169" s="326"/>
      <c r="AE169" s="327"/>
      <c r="AF169" s="327"/>
      <c r="AG169" s="327"/>
      <c r="AH169" s="327"/>
      <c r="AI169" s="327"/>
      <c r="AJ169" s="327"/>
      <c r="AK169" s="327"/>
      <c r="AL169" s="327"/>
      <c r="AM169" s="327"/>
      <c r="AN169" s="327"/>
      <c r="AO169" s="327"/>
      <c r="AP169" s="327"/>
      <c r="AQ169" s="327"/>
      <c r="AR169" s="328"/>
      <c r="AS169" s="8"/>
      <c r="AT169" s="326"/>
      <c r="AU169" s="327"/>
      <c r="AV169" s="327"/>
      <c r="AW169" s="327"/>
      <c r="AX169" s="327"/>
      <c r="AY169" s="327"/>
      <c r="AZ169" s="327"/>
      <c r="BA169" s="327"/>
      <c r="BB169" s="327"/>
      <c r="BC169" s="327"/>
      <c r="BD169" s="327"/>
      <c r="BE169" s="327"/>
      <c r="BF169" s="327"/>
      <c r="BG169" s="327"/>
      <c r="BH169" s="327"/>
      <c r="BI169" s="327"/>
      <c r="BJ169" s="328"/>
      <c r="BK169" s="72"/>
      <c r="BL169" s="8"/>
      <c r="BM169" s="8"/>
      <c r="BP169" s="8"/>
      <c r="BQ169" s="71"/>
      <c r="BR169" s="326"/>
      <c r="BS169" s="327"/>
      <c r="BT169" s="327"/>
      <c r="BU169" s="327"/>
      <c r="BV169" s="327"/>
      <c r="BW169" s="327"/>
      <c r="BX169" s="327"/>
      <c r="BY169" s="327"/>
      <c r="BZ169" s="327"/>
      <c r="CA169" s="327"/>
      <c r="CB169" s="327"/>
      <c r="CC169" s="327"/>
      <c r="CD169" s="327"/>
      <c r="CE169" s="327"/>
      <c r="CF169" s="328"/>
      <c r="CG169" s="8"/>
      <c r="CH169" s="8"/>
      <c r="CI169" s="8"/>
      <c r="CJ169" s="8"/>
      <c r="CK169" s="8"/>
      <c r="CL169" s="8"/>
      <c r="CM169" s="8"/>
      <c r="CN169" s="8"/>
      <c r="CO169" s="8"/>
      <c r="CP169" s="8"/>
      <c r="CQ169" s="8"/>
      <c r="CR169" s="326"/>
      <c r="CS169" s="327"/>
      <c r="CT169" s="327"/>
      <c r="CU169" s="327"/>
      <c r="CV169" s="327"/>
      <c r="CW169" s="327"/>
      <c r="CX169" s="327"/>
      <c r="CY169" s="327"/>
      <c r="CZ169" s="327"/>
      <c r="DA169" s="327"/>
      <c r="DB169" s="327"/>
      <c r="DC169" s="327"/>
      <c r="DD169" s="327"/>
      <c r="DE169" s="327"/>
      <c r="DF169" s="328"/>
      <c r="DG169" s="8"/>
      <c r="DH169" s="326"/>
      <c r="DI169" s="327"/>
      <c r="DJ169" s="327"/>
      <c r="DK169" s="327"/>
      <c r="DL169" s="327"/>
      <c r="DM169" s="327"/>
      <c r="DN169" s="327"/>
      <c r="DO169" s="327"/>
      <c r="DP169" s="327"/>
      <c r="DQ169" s="327"/>
      <c r="DR169" s="327"/>
      <c r="DS169" s="327"/>
      <c r="DT169" s="327"/>
      <c r="DU169" s="327"/>
      <c r="DV169" s="327"/>
      <c r="DW169" s="327"/>
      <c r="DX169" s="328"/>
      <c r="DY169" s="72"/>
      <c r="DZ169" s="8"/>
      <c r="EA169" s="8"/>
    </row>
    <row r="170" spans="2:131" ht="15" customHeight="1" thickBot="1">
      <c r="B170" s="8"/>
      <c r="C170" s="71"/>
      <c r="D170" s="329"/>
      <c r="E170" s="330"/>
      <c r="F170" s="330"/>
      <c r="G170" s="330"/>
      <c r="H170" s="330"/>
      <c r="I170" s="330"/>
      <c r="J170" s="330"/>
      <c r="K170" s="330"/>
      <c r="L170" s="330"/>
      <c r="M170" s="330"/>
      <c r="N170" s="330"/>
      <c r="O170" s="330"/>
      <c r="P170" s="330"/>
      <c r="Q170" s="330"/>
      <c r="R170" s="331"/>
      <c r="S170" s="8"/>
      <c r="T170" s="8"/>
      <c r="U170" s="8"/>
      <c r="V170" s="8"/>
      <c r="W170" s="8"/>
      <c r="X170" s="8"/>
      <c r="Y170" s="8"/>
      <c r="Z170" s="8"/>
      <c r="AA170" s="8"/>
      <c r="AB170" s="8"/>
      <c r="AC170" s="8"/>
      <c r="AD170" s="329"/>
      <c r="AE170" s="330"/>
      <c r="AF170" s="330"/>
      <c r="AG170" s="330"/>
      <c r="AH170" s="330"/>
      <c r="AI170" s="330"/>
      <c r="AJ170" s="330"/>
      <c r="AK170" s="330"/>
      <c r="AL170" s="330"/>
      <c r="AM170" s="330"/>
      <c r="AN170" s="330"/>
      <c r="AO170" s="330"/>
      <c r="AP170" s="330"/>
      <c r="AQ170" s="330"/>
      <c r="AR170" s="331"/>
      <c r="AS170" s="8"/>
      <c r="AT170" s="329"/>
      <c r="AU170" s="330"/>
      <c r="AV170" s="330"/>
      <c r="AW170" s="330"/>
      <c r="AX170" s="330"/>
      <c r="AY170" s="330"/>
      <c r="AZ170" s="330"/>
      <c r="BA170" s="330"/>
      <c r="BB170" s="330"/>
      <c r="BC170" s="330"/>
      <c r="BD170" s="330"/>
      <c r="BE170" s="330"/>
      <c r="BF170" s="330"/>
      <c r="BG170" s="330"/>
      <c r="BH170" s="330"/>
      <c r="BI170" s="330"/>
      <c r="BJ170" s="331"/>
      <c r="BK170" s="72"/>
      <c r="BL170" s="8"/>
      <c r="BM170" s="8"/>
      <c r="BP170" s="8"/>
      <c r="BQ170" s="71"/>
      <c r="BR170" s="329"/>
      <c r="BS170" s="330"/>
      <c r="BT170" s="330"/>
      <c r="BU170" s="330"/>
      <c r="BV170" s="330"/>
      <c r="BW170" s="330"/>
      <c r="BX170" s="330"/>
      <c r="BY170" s="330"/>
      <c r="BZ170" s="330"/>
      <c r="CA170" s="330"/>
      <c r="CB170" s="330"/>
      <c r="CC170" s="330"/>
      <c r="CD170" s="330"/>
      <c r="CE170" s="330"/>
      <c r="CF170" s="331"/>
      <c r="CG170" s="8"/>
      <c r="CH170" s="8"/>
      <c r="CI170" s="8"/>
      <c r="CJ170" s="8"/>
      <c r="CK170" s="8"/>
      <c r="CL170" s="8"/>
      <c r="CM170" s="8"/>
      <c r="CN170" s="8"/>
      <c r="CO170" s="8"/>
      <c r="CP170" s="8"/>
      <c r="CQ170" s="8"/>
      <c r="CR170" s="329"/>
      <c r="CS170" s="330"/>
      <c r="CT170" s="330"/>
      <c r="CU170" s="330"/>
      <c r="CV170" s="330"/>
      <c r="CW170" s="330"/>
      <c r="CX170" s="330"/>
      <c r="CY170" s="330"/>
      <c r="CZ170" s="330"/>
      <c r="DA170" s="330"/>
      <c r="DB170" s="330"/>
      <c r="DC170" s="330"/>
      <c r="DD170" s="330"/>
      <c r="DE170" s="330"/>
      <c r="DF170" s="331"/>
      <c r="DG170" s="8"/>
      <c r="DH170" s="329"/>
      <c r="DI170" s="330"/>
      <c r="DJ170" s="330"/>
      <c r="DK170" s="330"/>
      <c r="DL170" s="330"/>
      <c r="DM170" s="330"/>
      <c r="DN170" s="330"/>
      <c r="DO170" s="330"/>
      <c r="DP170" s="330"/>
      <c r="DQ170" s="330"/>
      <c r="DR170" s="330"/>
      <c r="DS170" s="330"/>
      <c r="DT170" s="330"/>
      <c r="DU170" s="330"/>
      <c r="DV170" s="330"/>
      <c r="DW170" s="330"/>
      <c r="DX170" s="331"/>
      <c r="DY170" s="72"/>
      <c r="DZ170" s="8"/>
      <c r="EA170" s="8"/>
    </row>
    <row r="171" spans="2:131" ht="18.75" customHeight="1" thickBot="1">
      <c r="B171" s="8"/>
      <c r="C171" s="71"/>
      <c r="D171" s="73"/>
      <c r="E171" s="73"/>
      <c r="F171" s="73"/>
      <c r="G171" s="73"/>
      <c r="H171" s="73"/>
      <c r="I171" s="73"/>
      <c r="J171" s="73"/>
      <c r="K171" s="73"/>
      <c r="L171" s="73"/>
      <c r="M171" s="73"/>
      <c r="N171" s="73"/>
      <c r="O171" s="73"/>
      <c r="P171" s="73"/>
      <c r="Q171" s="73"/>
      <c r="R171" s="73"/>
      <c r="S171" s="8"/>
      <c r="T171" s="8"/>
      <c r="U171" s="8"/>
      <c r="V171" s="8"/>
      <c r="W171" s="8"/>
      <c r="X171" s="8"/>
      <c r="Y171" s="8"/>
      <c r="Z171" s="8"/>
      <c r="AA171" s="8"/>
      <c r="AB171" s="8"/>
      <c r="AC171" s="8"/>
      <c r="AD171" s="73"/>
      <c r="AE171" s="73"/>
      <c r="AF171" s="73"/>
      <c r="AG171" s="73"/>
      <c r="AH171" s="73"/>
      <c r="AI171" s="73"/>
      <c r="AJ171" s="73"/>
      <c r="AK171" s="73"/>
      <c r="AL171" s="73"/>
      <c r="AM171" s="73"/>
      <c r="AN171" s="73"/>
      <c r="AO171" s="73"/>
      <c r="AP171" s="73"/>
      <c r="AQ171" s="73"/>
      <c r="AR171" s="73"/>
      <c r="AS171" s="8"/>
      <c r="AT171" s="73"/>
      <c r="AU171" s="73"/>
      <c r="AV171" s="73"/>
      <c r="AW171" s="73"/>
      <c r="AX171" s="73"/>
      <c r="AY171" s="73"/>
      <c r="AZ171" s="73"/>
      <c r="BA171" s="73"/>
      <c r="BB171" s="73"/>
      <c r="BC171" s="73"/>
      <c r="BD171" s="73"/>
      <c r="BE171" s="73"/>
      <c r="BF171" s="73"/>
      <c r="BG171" s="73"/>
      <c r="BH171" s="73"/>
      <c r="BI171" s="73"/>
      <c r="BJ171" s="73"/>
      <c r="BK171" s="72"/>
      <c r="BL171" s="8"/>
      <c r="BM171" s="8"/>
      <c r="BP171" s="8"/>
      <c r="BQ171" s="71"/>
      <c r="BR171" s="73"/>
      <c r="BS171" s="73"/>
      <c r="BT171" s="73"/>
      <c r="BU171" s="73"/>
      <c r="BV171" s="73"/>
      <c r="BW171" s="73"/>
      <c r="BX171" s="73"/>
      <c r="BY171" s="73"/>
      <c r="BZ171" s="73"/>
      <c r="CA171" s="73"/>
      <c r="CB171" s="73"/>
      <c r="CC171" s="73"/>
      <c r="CD171" s="73"/>
      <c r="CE171" s="73"/>
      <c r="CF171" s="73"/>
      <c r="CG171" s="8"/>
      <c r="CH171" s="8"/>
      <c r="CI171" s="8"/>
      <c r="CJ171" s="8"/>
      <c r="CK171" s="8"/>
      <c r="CL171" s="8"/>
      <c r="CM171" s="8"/>
      <c r="CN171" s="8"/>
      <c r="CO171" s="8"/>
      <c r="CP171" s="8"/>
      <c r="CQ171" s="8"/>
      <c r="CR171" s="73"/>
      <c r="CS171" s="73"/>
      <c r="CT171" s="73"/>
      <c r="CU171" s="73"/>
      <c r="CV171" s="73"/>
      <c r="CW171" s="73"/>
      <c r="CX171" s="73"/>
      <c r="CY171" s="73"/>
      <c r="CZ171" s="73"/>
      <c r="DA171" s="73"/>
      <c r="DB171" s="73"/>
      <c r="DC171" s="73"/>
      <c r="DD171" s="73"/>
      <c r="DE171" s="73"/>
      <c r="DF171" s="73"/>
      <c r="DG171" s="8"/>
      <c r="DH171" s="73"/>
      <c r="DI171" s="73"/>
      <c r="DJ171" s="73"/>
      <c r="DK171" s="73"/>
      <c r="DL171" s="73"/>
      <c r="DM171" s="73"/>
      <c r="DN171" s="73"/>
      <c r="DO171" s="73"/>
      <c r="DP171" s="73"/>
      <c r="DQ171" s="73"/>
      <c r="DR171" s="73"/>
      <c r="DS171" s="73"/>
      <c r="DT171" s="73"/>
      <c r="DU171" s="73"/>
      <c r="DV171" s="73"/>
      <c r="DW171" s="73"/>
      <c r="DX171" s="73"/>
      <c r="DY171" s="72"/>
      <c r="DZ171" s="8"/>
      <c r="EA171" s="8"/>
    </row>
    <row r="172" spans="2:131" ht="15" customHeight="1">
      <c r="B172" s="8"/>
      <c r="C172" s="71"/>
      <c r="D172" s="320" t="s">
        <v>433</v>
      </c>
      <c r="E172" s="321"/>
      <c r="F172" s="321"/>
      <c r="G172" s="321"/>
      <c r="H172" s="321"/>
      <c r="I172" s="321"/>
      <c r="J172" s="321"/>
      <c r="K172" s="321"/>
      <c r="L172" s="321"/>
      <c r="M172" s="321"/>
      <c r="N172" s="321"/>
      <c r="O172" s="321"/>
      <c r="P172" s="321"/>
      <c r="Q172" s="321"/>
      <c r="R172" s="322"/>
      <c r="S172" s="8"/>
      <c r="T172" s="8"/>
      <c r="U172" s="8"/>
      <c r="V172" s="8"/>
      <c r="W172" s="8"/>
      <c r="X172" s="8"/>
      <c r="Y172" s="8"/>
      <c r="Z172" s="8"/>
      <c r="AA172" s="8"/>
      <c r="AB172" s="8"/>
      <c r="AC172" s="8"/>
      <c r="AD172" s="320" t="s">
        <v>437</v>
      </c>
      <c r="AE172" s="321"/>
      <c r="AF172" s="321"/>
      <c r="AG172" s="321"/>
      <c r="AH172" s="321"/>
      <c r="AI172" s="321"/>
      <c r="AJ172" s="321"/>
      <c r="AK172" s="321"/>
      <c r="AL172" s="321"/>
      <c r="AM172" s="321"/>
      <c r="AN172" s="321"/>
      <c r="AO172" s="321"/>
      <c r="AP172" s="321"/>
      <c r="AQ172" s="321"/>
      <c r="AR172" s="322"/>
      <c r="AS172" s="8"/>
      <c r="AT172" s="320" t="s">
        <v>445</v>
      </c>
      <c r="AU172" s="321"/>
      <c r="AV172" s="321"/>
      <c r="AW172" s="321"/>
      <c r="AX172" s="321"/>
      <c r="AY172" s="321"/>
      <c r="AZ172" s="321"/>
      <c r="BA172" s="321"/>
      <c r="BB172" s="321"/>
      <c r="BC172" s="321"/>
      <c r="BD172" s="321"/>
      <c r="BE172" s="321"/>
      <c r="BF172" s="321"/>
      <c r="BG172" s="321"/>
      <c r="BH172" s="321"/>
      <c r="BI172" s="321"/>
      <c r="BJ172" s="322"/>
      <c r="BK172" s="72"/>
      <c r="BL172" s="8"/>
      <c r="BM172" s="8"/>
      <c r="BP172" s="8"/>
      <c r="BQ172" s="71"/>
      <c r="BR172" s="320" t="s">
        <v>281</v>
      </c>
      <c r="BS172" s="321"/>
      <c r="BT172" s="321"/>
      <c r="BU172" s="321"/>
      <c r="BV172" s="321"/>
      <c r="BW172" s="321"/>
      <c r="BX172" s="321"/>
      <c r="BY172" s="321"/>
      <c r="BZ172" s="321"/>
      <c r="CA172" s="321"/>
      <c r="CB172" s="321"/>
      <c r="CC172" s="321"/>
      <c r="CD172" s="321"/>
      <c r="CE172" s="321"/>
      <c r="CF172" s="322"/>
      <c r="CG172" s="8"/>
      <c r="CH172" s="8"/>
      <c r="CI172" s="8"/>
      <c r="CJ172" s="8"/>
      <c r="CK172" s="8"/>
      <c r="CL172" s="8"/>
      <c r="CM172" s="8"/>
      <c r="CN172" s="8"/>
      <c r="CO172" s="8"/>
      <c r="CP172" s="8"/>
      <c r="CQ172" s="8"/>
      <c r="CR172" s="320" t="s">
        <v>436</v>
      </c>
      <c r="CS172" s="321"/>
      <c r="CT172" s="321"/>
      <c r="CU172" s="321"/>
      <c r="CV172" s="321"/>
      <c r="CW172" s="321"/>
      <c r="CX172" s="321"/>
      <c r="CY172" s="321"/>
      <c r="CZ172" s="321"/>
      <c r="DA172" s="321"/>
      <c r="DB172" s="321"/>
      <c r="DC172" s="321"/>
      <c r="DD172" s="321"/>
      <c r="DE172" s="321"/>
      <c r="DF172" s="322"/>
      <c r="DG172" s="8"/>
      <c r="DH172" s="320" t="s">
        <v>118</v>
      </c>
      <c r="DI172" s="321"/>
      <c r="DJ172" s="321"/>
      <c r="DK172" s="321"/>
      <c r="DL172" s="321"/>
      <c r="DM172" s="321"/>
      <c r="DN172" s="321"/>
      <c r="DO172" s="321"/>
      <c r="DP172" s="321"/>
      <c r="DQ172" s="321"/>
      <c r="DR172" s="321"/>
      <c r="DS172" s="321"/>
      <c r="DT172" s="321"/>
      <c r="DU172" s="321"/>
      <c r="DV172" s="321"/>
      <c r="DW172" s="321"/>
      <c r="DX172" s="322"/>
      <c r="DY172" s="72"/>
      <c r="DZ172" s="8"/>
      <c r="EA172" s="8"/>
    </row>
    <row r="173" spans="2:131" ht="15" customHeight="1">
      <c r="B173" s="8"/>
      <c r="C173" s="71"/>
      <c r="D173" s="326" t="s">
        <v>525</v>
      </c>
      <c r="E173" s="327"/>
      <c r="F173" s="327"/>
      <c r="G173" s="327"/>
      <c r="H173" s="327"/>
      <c r="I173" s="327"/>
      <c r="J173" s="327"/>
      <c r="K173" s="327"/>
      <c r="L173" s="327"/>
      <c r="M173" s="327"/>
      <c r="N173" s="327"/>
      <c r="O173" s="327"/>
      <c r="P173" s="327"/>
      <c r="Q173" s="327"/>
      <c r="R173" s="328"/>
      <c r="S173" s="8"/>
      <c r="T173" s="8"/>
      <c r="U173" s="8"/>
      <c r="V173" s="8"/>
      <c r="W173" s="8"/>
      <c r="X173" s="8"/>
      <c r="Y173" s="8"/>
      <c r="Z173" s="8"/>
      <c r="AA173" s="8"/>
      <c r="AB173" s="8"/>
      <c r="AC173" s="8"/>
      <c r="AD173" s="326" t="s">
        <v>442</v>
      </c>
      <c r="AE173" s="327"/>
      <c r="AF173" s="327"/>
      <c r="AG173" s="327"/>
      <c r="AH173" s="327"/>
      <c r="AI173" s="327"/>
      <c r="AJ173" s="327"/>
      <c r="AK173" s="327"/>
      <c r="AL173" s="327"/>
      <c r="AM173" s="327"/>
      <c r="AN173" s="327"/>
      <c r="AO173" s="327"/>
      <c r="AP173" s="327"/>
      <c r="AQ173" s="327"/>
      <c r="AR173" s="328"/>
      <c r="AS173" s="8"/>
      <c r="AT173" s="326" t="s">
        <v>447</v>
      </c>
      <c r="AU173" s="327"/>
      <c r="AV173" s="327"/>
      <c r="AW173" s="327"/>
      <c r="AX173" s="327"/>
      <c r="AY173" s="327"/>
      <c r="AZ173" s="327"/>
      <c r="BA173" s="327"/>
      <c r="BB173" s="327"/>
      <c r="BC173" s="327"/>
      <c r="BD173" s="327"/>
      <c r="BE173" s="327"/>
      <c r="BF173" s="327"/>
      <c r="BG173" s="327"/>
      <c r="BH173" s="327"/>
      <c r="BI173" s="327"/>
      <c r="BJ173" s="328"/>
      <c r="BK173" s="72"/>
      <c r="BL173" s="8"/>
      <c r="BM173" s="8"/>
      <c r="BP173" s="8"/>
      <c r="BQ173" s="71"/>
      <c r="BR173" s="326" t="s">
        <v>525</v>
      </c>
      <c r="BS173" s="327"/>
      <c r="BT173" s="327"/>
      <c r="BU173" s="327"/>
      <c r="BV173" s="327"/>
      <c r="BW173" s="327"/>
      <c r="BX173" s="327"/>
      <c r="BY173" s="327"/>
      <c r="BZ173" s="327"/>
      <c r="CA173" s="327"/>
      <c r="CB173" s="327"/>
      <c r="CC173" s="327"/>
      <c r="CD173" s="327"/>
      <c r="CE173" s="327"/>
      <c r="CF173" s="328"/>
      <c r="CG173" s="8"/>
      <c r="CH173" s="8"/>
      <c r="CI173" s="8"/>
      <c r="CJ173" s="8"/>
      <c r="CK173" s="8"/>
      <c r="CL173" s="8"/>
      <c r="CM173" s="8"/>
      <c r="CN173" s="8"/>
      <c r="CO173" s="8"/>
      <c r="CP173" s="8"/>
      <c r="CQ173" s="8"/>
      <c r="CR173" s="326" t="s">
        <v>441</v>
      </c>
      <c r="CS173" s="327"/>
      <c r="CT173" s="327"/>
      <c r="CU173" s="327"/>
      <c r="CV173" s="327"/>
      <c r="CW173" s="327"/>
      <c r="CX173" s="327"/>
      <c r="CY173" s="327"/>
      <c r="CZ173" s="327"/>
      <c r="DA173" s="327"/>
      <c r="DB173" s="327"/>
      <c r="DC173" s="327"/>
      <c r="DD173" s="327"/>
      <c r="DE173" s="327"/>
      <c r="DF173" s="328"/>
      <c r="DG173" s="8"/>
      <c r="DH173" s="326" t="s">
        <v>117</v>
      </c>
      <c r="DI173" s="327"/>
      <c r="DJ173" s="327"/>
      <c r="DK173" s="327"/>
      <c r="DL173" s="327"/>
      <c r="DM173" s="327"/>
      <c r="DN173" s="327"/>
      <c r="DO173" s="327"/>
      <c r="DP173" s="327"/>
      <c r="DQ173" s="327"/>
      <c r="DR173" s="327"/>
      <c r="DS173" s="327"/>
      <c r="DT173" s="327"/>
      <c r="DU173" s="327"/>
      <c r="DV173" s="327"/>
      <c r="DW173" s="327"/>
      <c r="DX173" s="328"/>
      <c r="DY173" s="72"/>
      <c r="DZ173" s="8"/>
      <c r="EA173" s="8"/>
    </row>
    <row r="174" spans="2:131" ht="15" customHeight="1">
      <c r="B174" s="8"/>
      <c r="C174" s="71"/>
      <c r="D174" s="326" t="s">
        <v>526</v>
      </c>
      <c r="E174" s="327"/>
      <c r="F174" s="327"/>
      <c r="G174" s="327"/>
      <c r="H174" s="327"/>
      <c r="I174" s="327"/>
      <c r="J174" s="327"/>
      <c r="K174" s="327"/>
      <c r="L174" s="327"/>
      <c r="M174" s="327"/>
      <c r="N174" s="327"/>
      <c r="O174" s="327"/>
      <c r="P174" s="327"/>
      <c r="Q174" s="327"/>
      <c r="R174" s="328"/>
      <c r="S174" s="8"/>
      <c r="T174" s="8"/>
      <c r="U174" s="8"/>
      <c r="V174" s="8"/>
      <c r="W174" s="8"/>
      <c r="X174" s="8"/>
      <c r="Y174" s="8"/>
      <c r="Z174" s="8"/>
      <c r="AA174" s="8"/>
      <c r="AB174" s="8"/>
      <c r="AC174" s="8"/>
      <c r="AD174" s="326" t="s">
        <v>443</v>
      </c>
      <c r="AE174" s="327"/>
      <c r="AF174" s="327"/>
      <c r="AG174" s="327"/>
      <c r="AH174" s="327"/>
      <c r="AI174" s="327"/>
      <c r="AJ174" s="327"/>
      <c r="AK174" s="327"/>
      <c r="AL174" s="327"/>
      <c r="AM174" s="327"/>
      <c r="AN174" s="327"/>
      <c r="AO174" s="327"/>
      <c r="AP174" s="327"/>
      <c r="AQ174" s="327"/>
      <c r="AR174" s="328"/>
      <c r="AS174" s="8"/>
      <c r="AT174" s="326" t="s">
        <v>445</v>
      </c>
      <c r="AU174" s="327"/>
      <c r="AV174" s="327"/>
      <c r="AW174" s="327"/>
      <c r="AX174" s="327"/>
      <c r="AY174" s="327"/>
      <c r="AZ174" s="327"/>
      <c r="BA174" s="327"/>
      <c r="BB174" s="327"/>
      <c r="BC174" s="327"/>
      <c r="BD174" s="327"/>
      <c r="BE174" s="327"/>
      <c r="BF174" s="327"/>
      <c r="BG174" s="327"/>
      <c r="BH174" s="327"/>
      <c r="BI174" s="327"/>
      <c r="BJ174" s="328"/>
      <c r="BK174" s="72"/>
      <c r="BL174" s="8"/>
      <c r="BM174" s="8"/>
      <c r="BP174" s="8"/>
      <c r="BQ174" s="71"/>
      <c r="BR174" s="326" t="s">
        <v>526</v>
      </c>
      <c r="BS174" s="327"/>
      <c r="BT174" s="327"/>
      <c r="BU174" s="327"/>
      <c r="BV174" s="327"/>
      <c r="BW174" s="327"/>
      <c r="BX174" s="327"/>
      <c r="BY174" s="327"/>
      <c r="BZ174" s="327"/>
      <c r="CA174" s="327"/>
      <c r="CB174" s="327"/>
      <c r="CC174" s="327"/>
      <c r="CD174" s="327"/>
      <c r="CE174" s="327"/>
      <c r="CF174" s="328"/>
      <c r="CG174" s="8"/>
      <c r="CH174" s="8"/>
      <c r="CI174" s="8"/>
      <c r="CJ174" s="8"/>
      <c r="CK174" s="8"/>
      <c r="CL174" s="8"/>
      <c r="CM174" s="8"/>
      <c r="CN174" s="8"/>
      <c r="CO174" s="8"/>
      <c r="CP174" s="8"/>
      <c r="CQ174" s="8"/>
      <c r="CR174" s="326" t="s">
        <v>283</v>
      </c>
      <c r="CS174" s="327"/>
      <c r="CT174" s="327"/>
      <c r="CU174" s="327"/>
      <c r="CV174" s="327"/>
      <c r="CW174" s="327"/>
      <c r="CX174" s="327"/>
      <c r="CY174" s="327"/>
      <c r="CZ174" s="327"/>
      <c r="DA174" s="327"/>
      <c r="DB174" s="327"/>
      <c r="DC174" s="327"/>
      <c r="DD174" s="327"/>
      <c r="DE174" s="327"/>
      <c r="DF174" s="328"/>
      <c r="DG174" s="8"/>
      <c r="DH174" s="326" t="s">
        <v>118</v>
      </c>
      <c r="DI174" s="327"/>
      <c r="DJ174" s="327"/>
      <c r="DK174" s="327"/>
      <c r="DL174" s="327"/>
      <c r="DM174" s="327"/>
      <c r="DN174" s="327"/>
      <c r="DO174" s="327"/>
      <c r="DP174" s="327"/>
      <c r="DQ174" s="327"/>
      <c r="DR174" s="327"/>
      <c r="DS174" s="327"/>
      <c r="DT174" s="327"/>
      <c r="DU174" s="327"/>
      <c r="DV174" s="327"/>
      <c r="DW174" s="327"/>
      <c r="DX174" s="328"/>
      <c r="DY174" s="72"/>
      <c r="DZ174" s="8"/>
      <c r="EA174" s="8"/>
    </row>
    <row r="175" spans="2:131" ht="15" customHeight="1">
      <c r="B175" s="8"/>
      <c r="C175" s="71"/>
      <c r="D175" s="332" t="s">
        <v>434</v>
      </c>
      <c r="E175" s="333"/>
      <c r="F175" s="333"/>
      <c r="G175" s="333"/>
      <c r="H175" s="333"/>
      <c r="I175" s="333"/>
      <c r="J175" s="333"/>
      <c r="K175" s="333"/>
      <c r="L175" s="333"/>
      <c r="M175" s="333"/>
      <c r="N175" s="333"/>
      <c r="O175" s="333"/>
      <c r="P175" s="333"/>
      <c r="Q175" s="333"/>
      <c r="R175" s="334"/>
      <c r="S175" s="8"/>
      <c r="T175" s="8"/>
      <c r="U175" s="8"/>
      <c r="V175" s="8"/>
      <c r="W175" s="8"/>
      <c r="X175" s="8"/>
      <c r="Y175" s="8"/>
      <c r="Z175" s="8"/>
      <c r="AA175" s="8"/>
      <c r="AB175" s="8"/>
      <c r="AC175" s="8"/>
      <c r="AD175" s="326"/>
      <c r="AE175" s="327"/>
      <c r="AF175" s="327"/>
      <c r="AG175" s="327"/>
      <c r="AH175" s="327"/>
      <c r="AI175" s="327"/>
      <c r="AJ175" s="327"/>
      <c r="AK175" s="327"/>
      <c r="AL175" s="327"/>
      <c r="AM175" s="327"/>
      <c r="AN175" s="327"/>
      <c r="AO175" s="327"/>
      <c r="AP175" s="327"/>
      <c r="AQ175" s="327"/>
      <c r="AR175" s="328"/>
      <c r="AS175" s="8"/>
      <c r="AT175" s="326"/>
      <c r="AU175" s="327"/>
      <c r="AV175" s="327"/>
      <c r="AW175" s="327"/>
      <c r="AX175" s="327"/>
      <c r="AY175" s="327"/>
      <c r="AZ175" s="327"/>
      <c r="BA175" s="327"/>
      <c r="BB175" s="327"/>
      <c r="BC175" s="327"/>
      <c r="BD175" s="327"/>
      <c r="BE175" s="327"/>
      <c r="BF175" s="327"/>
      <c r="BG175" s="327"/>
      <c r="BH175" s="327"/>
      <c r="BI175" s="327"/>
      <c r="BJ175" s="328"/>
      <c r="BK175" s="72"/>
      <c r="BL175" s="8"/>
      <c r="BM175" s="8"/>
      <c r="BP175" s="8"/>
      <c r="BQ175" s="71"/>
      <c r="BR175" s="332" t="s">
        <v>434</v>
      </c>
      <c r="BS175" s="333"/>
      <c r="BT175" s="333"/>
      <c r="BU175" s="333"/>
      <c r="BV175" s="333"/>
      <c r="BW175" s="333"/>
      <c r="BX175" s="333"/>
      <c r="BY175" s="333"/>
      <c r="BZ175" s="333"/>
      <c r="CA175" s="333"/>
      <c r="CB175" s="333"/>
      <c r="CC175" s="333"/>
      <c r="CD175" s="333"/>
      <c r="CE175" s="333"/>
      <c r="CF175" s="334"/>
      <c r="CG175" s="8"/>
      <c r="CH175" s="8"/>
      <c r="CI175" s="8"/>
      <c r="CJ175" s="8"/>
      <c r="CK175" s="8"/>
      <c r="CL175" s="8"/>
      <c r="CM175" s="8"/>
      <c r="CN175" s="8"/>
      <c r="CO175" s="8"/>
      <c r="CP175" s="8"/>
      <c r="CQ175" s="8"/>
      <c r="CR175" s="326" t="s">
        <v>284</v>
      </c>
      <c r="CS175" s="327"/>
      <c r="CT175" s="327"/>
      <c r="CU175" s="327"/>
      <c r="CV175" s="327"/>
      <c r="CW175" s="327"/>
      <c r="CX175" s="327"/>
      <c r="CY175" s="327"/>
      <c r="CZ175" s="327"/>
      <c r="DA175" s="327"/>
      <c r="DB175" s="327"/>
      <c r="DC175" s="327"/>
      <c r="DD175" s="327"/>
      <c r="DE175" s="327"/>
      <c r="DF175" s="328"/>
      <c r="DG175" s="8"/>
      <c r="DH175" s="326" t="s">
        <v>118</v>
      </c>
      <c r="DI175" s="327"/>
      <c r="DJ175" s="327"/>
      <c r="DK175" s="327"/>
      <c r="DL175" s="327"/>
      <c r="DM175" s="327"/>
      <c r="DN175" s="327"/>
      <c r="DO175" s="327"/>
      <c r="DP175" s="327"/>
      <c r="DQ175" s="327"/>
      <c r="DR175" s="327"/>
      <c r="DS175" s="327"/>
      <c r="DT175" s="327"/>
      <c r="DU175" s="327"/>
      <c r="DV175" s="327"/>
      <c r="DW175" s="327"/>
      <c r="DX175" s="328"/>
      <c r="DY175" s="72"/>
      <c r="DZ175" s="8"/>
      <c r="EA175" s="8"/>
    </row>
    <row r="176" spans="2:131" ht="15" customHeight="1">
      <c r="B176" s="8"/>
      <c r="C176" s="71"/>
      <c r="D176" s="332"/>
      <c r="E176" s="333"/>
      <c r="F176" s="333"/>
      <c r="G176" s="333"/>
      <c r="H176" s="333"/>
      <c r="I176" s="333"/>
      <c r="J176" s="333"/>
      <c r="K176" s="333"/>
      <c r="L176" s="333"/>
      <c r="M176" s="333"/>
      <c r="N176" s="333"/>
      <c r="O176" s="333"/>
      <c r="P176" s="333"/>
      <c r="Q176" s="333"/>
      <c r="R176" s="334"/>
      <c r="S176" s="8"/>
      <c r="T176" s="8"/>
      <c r="U176" s="8"/>
      <c r="V176" s="8"/>
      <c r="W176" s="8"/>
      <c r="X176" s="8"/>
      <c r="Y176" s="8"/>
      <c r="Z176" s="8"/>
      <c r="AA176" s="8"/>
      <c r="AB176" s="8"/>
      <c r="AC176" s="8"/>
      <c r="AD176" s="326"/>
      <c r="AE176" s="327"/>
      <c r="AF176" s="327"/>
      <c r="AG176" s="327"/>
      <c r="AH176" s="327"/>
      <c r="AI176" s="327"/>
      <c r="AJ176" s="327"/>
      <c r="AK176" s="327"/>
      <c r="AL176" s="327"/>
      <c r="AM176" s="327"/>
      <c r="AN176" s="327"/>
      <c r="AO176" s="327"/>
      <c r="AP176" s="327"/>
      <c r="AQ176" s="327"/>
      <c r="AR176" s="328"/>
      <c r="AS176" s="8"/>
      <c r="AT176" s="326"/>
      <c r="AU176" s="327"/>
      <c r="AV176" s="327"/>
      <c r="AW176" s="327"/>
      <c r="AX176" s="327"/>
      <c r="AY176" s="327"/>
      <c r="AZ176" s="327"/>
      <c r="BA176" s="327"/>
      <c r="BB176" s="327"/>
      <c r="BC176" s="327"/>
      <c r="BD176" s="327"/>
      <c r="BE176" s="327"/>
      <c r="BF176" s="327"/>
      <c r="BG176" s="327"/>
      <c r="BH176" s="327"/>
      <c r="BI176" s="327"/>
      <c r="BJ176" s="328"/>
      <c r="BK176" s="72"/>
      <c r="BL176" s="8"/>
      <c r="BM176" s="8"/>
      <c r="BP176" s="8"/>
      <c r="BQ176" s="71"/>
      <c r="BR176" s="332"/>
      <c r="BS176" s="333"/>
      <c r="BT176" s="333"/>
      <c r="BU176" s="333"/>
      <c r="BV176" s="333"/>
      <c r="BW176" s="333"/>
      <c r="BX176" s="333"/>
      <c r="BY176" s="333"/>
      <c r="BZ176" s="333"/>
      <c r="CA176" s="333"/>
      <c r="CB176" s="333"/>
      <c r="CC176" s="333"/>
      <c r="CD176" s="333"/>
      <c r="CE176" s="333"/>
      <c r="CF176" s="334"/>
      <c r="CG176" s="8"/>
      <c r="CH176" s="8"/>
      <c r="CI176" s="8"/>
      <c r="CJ176" s="8"/>
      <c r="CK176" s="8"/>
      <c r="CL176" s="8"/>
      <c r="CM176" s="8"/>
      <c r="CN176" s="8"/>
      <c r="CO176" s="8"/>
      <c r="CP176" s="8"/>
      <c r="CQ176" s="8"/>
      <c r="CR176" s="326" t="s">
        <v>285</v>
      </c>
      <c r="CS176" s="327"/>
      <c r="CT176" s="327"/>
      <c r="CU176" s="327"/>
      <c r="CV176" s="327"/>
      <c r="CW176" s="327"/>
      <c r="CX176" s="327"/>
      <c r="CY176" s="327"/>
      <c r="CZ176" s="327"/>
      <c r="DA176" s="327"/>
      <c r="DB176" s="327"/>
      <c r="DC176" s="327"/>
      <c r="DD176" s="327"/>
      <c r="DE176" s="327"/>
      <c r="DF176" s="328"/>
      <c r="DG176" s="8"/>
      <c r="DH176" s="326" t="s">
        <v>117</v>
      </c>
      <c r="DI176" s="327"/>
      <c r="DJ176" s="327"/>
      <c r="DK176" s="327"/>
      <c r="DL176" s="327"/>
      <c r="DM176" s="327"/>
      <c r="DN176" s="327"/>
      <c r="DO176" s="327"/>
      <c r="DP176" s="327"/>
      <c r="DQ176" s="327"/>
      <c r="DR176" s="327"/>
      <c r="DS176" s="327"/>
      <c r="DT176" s="327"/>
      <c r="DU176" s="327"/>
      <c r="DV176" s="327"/>
      <c r="DW176" s="327"/>
      <c r="DX176" s="328"/>
      <c r="DY176" s="72"/>
      <c r="DZ176" s="8"/>
      <c r="EA176" s="8"/>
    </row>
    <row r="177" spans="2:163" ht="15" customHeight="1">
      <c r="B177" s="8"/>
      <c r="C177" s="71"/>
      <c r="D177" s="199"/>
      <c r="E177" s="200"/>
      <c r="F177" s="200"/>
      <c r="G177" s="200"/>
      <c r="H177" s="200"/>
      <c r="I177" s="200"/>
      <c r="J177" s="200"/>
      <c r="K177" s="200"/>
      <c r="L177" s="200"/>
      <c r="M177" s="200"/>
      <c r="N177" s="200"/>
      <c r="O177" s="200"/>
      <c r="P177" s="200"/>
      <c r="Q177" s="200"/>
      <c r="R177" s="201"/>
      <c r="S177" s="8"/>
      <c r="T177" s="8"/>
      <c r="U177" s="8"/>
      <c r="V177" s="8"/>
      <c r="W177" s="8"/>
      <c r="X177" s="8"/>
      <c r="Y177" s="8"/>
      <c r="Z177" s="8"/>
      <c r="AA177" s="8"/>
      <c r="AB177" s="8"/>
      <c r="AC177" s="8"/>
      <c r="AD177" s="326"/>
      <c r="AE177" s="327"/>
      <c r="AF177" s="327"/>
      <c r="AG177" s="327"/>
      <c r="AH177" s="327"/>
      <c r="AI177" s="327"/>
      <c r="AJ177" s="327"/>
      <c r="AK177" s="327"/>
      <c r="AL177" s="327"/>
      <c r="AM177" s="327"/>
      <c r="AN177" s="327"/>
      <c r="AO177" s="327"/>
      <c r="AP177" s="327"/>
      <c r="AQ177" s="327"/>
      <c r="AR177" s="328"/>
      <c r="AS177" s="8"/>
      <c r="AT177" s="326"/>
      <c r="AU177" s="327"/>
      <c r="AV177" s="327"/>
      <c r="AW177" s="327"/>
      <c r="AX177" s="327"/>
      <c r="AY177" s="327"/>
      <c r="AZ177" s="327"/>
      <c r="BA177" s="327"/>
      <c r="BB177" s="327"/>
      <c r="BC177" s="327"/>
      <c r="BD177" s="327"/>
      <c r="BE177" s="327"/>
      <c r="BF177" s="327"/>
      <c r="BG177" s="327"/>
      <c r="BH177" s="327"/>
      <c r="BI177" s="327"/>
      <c r="BJ177" s="328"/>
      <c r="BK177" s="72"/>
      <c r="BL177" s="8"/>
      <c r="BM177" s="8"/>
      <c r="BP177" s="8"/>
      <c r="BQ177" s="71"/>
      <c r="BR177" s="326"/>
      <c r="BS177" s="327"/>
      <c r="BT177" s="327"/>
      <c r="BU177" s="327"/>
      <c r="BV177" s="327"/>
      <c r="BW177" s="327"/>
      <c r="BX177" s="327"/>
      <c r="BY177" s="327"/>
      <c r="BZ177" s="327"/>
      <c r="CA177" s="327"/>
      <c r="CB177" s="327"/>
      <c r="CC177" s="327"/>
      <c r="CD177" s="327"/>
      <c r="CE177" s="327"/>
      <c r="CF177" s="328"/>
      <c r="CG177" s="8"/>
      <c r="CH177" s="8"/>
      <c r="CI177" s="8"/>
      <c r="CJ177" s="8"/>
      <c r="CK177" s="8"/>
      <c r="CL177" s="8"/>
      <c r="CM177" s="8"/>
      <c r="CN177" s="8"/>
      <c r="CO177" s="8"/>
      <c r="CP177" s="8"/>
      <c r="CQ177" s="8"/>
      <c r="CR177" s="326"/>
      <c r="CS177" s="327"/>
      <c r="CT177" s="327"/>
      <c r="CU177" s="327"/>
      <c r="CV177" s="327"/>
      <c r="CW177" s="327"/>
      <c r="CX177" s="327"/>
      <c r="CY177" s="327"/>
      <c r="CZ177" s="327"/>
      <c r="DA177" s="327"/>
      <c r="DB177" s="327"/>
      <c r="DC177" s="327"/>
      <c r="DD177" s="327"/>
      <c r="DE177" s="327"/>
      <c r="DF177" s="328"/>
      <c r="DG177" s="8"/>
      <c r="DH177" s="326"/>
      <c r="DI177" s="327"/>
      <c r="DJ177" s="327"/>
      <c r="DK177" s="327"/>
      <c r="DL177" s="327"/>
      <c r="DM177" s="327"/>
      <c r="DN177" s="327"/>
      <c r="DO177" s="327"/>
      <c r="DP177" s="327"/>
      <c r="DQ177" s="327"/>
      <c r="DR177" s="327"/>
      <c r="DS177" s="327"/>
      <c r="DT177" s="327"/>
      <c r="DU177" s="327"/>
      <c r="DV177" s="327"/>
      <c r="DW177" s="327"/>
      <c r="DX177" s="328"/>
      <c r="DY177" s="72"/>
      <c r="DZ177" s="8"/>
      <c r="EA177" s="8"/>
    </row>
    <row r="178" spans="2:163" ht="15" customHeight="1">
      <c r="B178" s="8"/>
      <c r="C178" s="71"/>
      <c r="D178" s="326"/>
      <c r="E178" s="327"/>
      <c r="F178" s="327"/>
      <c r="G178" s="327"/>
      <c r="H178" s="327"/>
      <c r="I178" s="327"/>
      <c r="J178" s="327"/>
      <c r="K178" s="327"/>
      <c r="L178" s="327"/>
      <c r="M178" s="327"/>
      <c r="N178" s="327"/>
      <c r="O178" s="327"/>
      <c r="P178" s="327"/>
      <c r="Q178" s="327"/>
      <c r="R178" s="328"/>
      <c r="S178" s="8"/>
      <c r="T178" s="8"/>
      <c r="U178" s="8"/>
      <c r="V178" s="8"/>
      <c r="W178" s="8"/>
      <c r="X178" s="8"/>
      <c r="Y178" s="8"/>
      <c r="Z178" s="8"/>
      <c r="AA178" s="8"/>
      <c r="AB178" s="8"/>
      <c r="AC178" s="8"/>
      <c r="AD178" s="326"/>
      <c r="AE178" s="327"/>
      <c r="AF178" s="327"/>
      <c r="AG178" s="327"/>
      <c r="AH178" s="327"/>
      <c r="AI178" s="327"/>
      <c r="AJ178" s="327"/>
      <c r="AK178" s="327"/>
      <c r="AL178" s="327"/>
      <c r="AM178" s="327"/>
      <c r="AN178" s="327"/>
      <c r="AO178" s="327"/>
      <c r="AP178" s="327"/>
      <c r="AQ178" s="327"/>
      <c r="AR178" s="328"/>
      <c r="AS178" s="8"/>
      <c r="AT178" s="326"/>
      <c r="AU178" s="327"/>
      <c r="AV178" s="327"/>
      <c r="AW178" s="327"/>
      <c r="AX178" s="327"/>
      <c r="AY178" s="327"/>
      <c r="AZ178" s="327"/>
      <c r="BA178" s="327"/>
      <c r="BB178" s="327"/>
      <c r="BC178" s="327"/>
      <c r="BD178" s="327"/>
      <c r="BE178" s="327"/>
      <c r="BF178" s="327"/>
      <c r="BG178" s="327"/>
      <c r="BH178" s="327"/>
      <c r="BI178" s="327"/>
      <c r="BJ178" s="328"/>
      <c r="BK178" s="72"/>
      <c r="BL178" s="8"/>
      <c r="BM178" s="8"/>
      <c r="BP178" s="8"/>
      <c r="BQ178" s="71"/>
      <c r="BR178" s="326"/>
      <c r="BS178" s="327"/>
      <c r="BT178" s="327"/>
      <c r="BU178" s="327"/>
      <c r="BV178" s="327"/>
      <c r="BW178" s="327"/>
      <c r="BX178" s="327"/>
      <c r="BY178" s="327"/>
      <c r="BZ178" s="327"/>
      <c r="CA178" s="327"/>
      <c r="CB178" s="327"/>
      <c r="CC178" s="327"/>
      <c r="CD178" s="327"/>
      <c r="CE178" s="327"/>
      <c r="CF178" s="328"/>
      <c r="CG178" s="8"/>
      <c r="CH178" s="8"/>
      <c r="CI178" s="8"/>
      <c r="CJ178" s="8"/>
      <c r="CK178" s="8"/>
      <c r="CL178" s="8"/>
      <c r="CM178" s="8"/>
      <c r="CN178" s="8"/>
      <c r="CO178" s="8"/>
      <c r="CP178" s="8"/>
      <c r="CQ178" s="8"/>
      <c r="CR178" s="326"/>
      <c r="CS178" s="327"/>
      <c r="CT178" s="327"/>
      <c r="CU178" s="327"/>
      <c r="CV178" s="327"/>
      <c r="CW178" s="327"/>
      <c r="CX178" s="327"/>
      <c r="CY178" s="327"/>
      <c r="CZ178" s="327"/>
      <c r="DA178" s="327"/>
      <c r="DB178" s="327"/>
      <c r="DC178" s="327"/>
      <c r="DD178" s="327"/>
      <c r="DE178" s="327"/>
      <c r="DF178" s="328"/>
      <c r="DG178" s="8"/>
      <c r="DH178" s="326"/>
      <c r="DI178" s="327"/>
      <c r="DJ178" s="327"/>
      <c r="DK178" s="327"/>
      <c r="DL178" s="327"/>
      <c r="DM178" s="327"/>
      <c r="DN178" s="327"/>
      <c r="DO178" s="327"/>
      <c r="DP178" s="327"/>
      <c r="DQ178" s="327"/>
      <c r="DR178" s="327"/>
      <c r="DS178" s="327"/>
      <c r="DT178" s="327"/>
      <c r="DU178" s="327"/>
      <c r="DV178" s="327"/>
      <c r="DW178" s="327"/>
      <c r="DX178" s="328"/>
      <c r="DY178" s="72"/>
      <c r="DZ178" s="8"/>
      <c r="EA178" s="8"/>
    </row>
    <row r="179" spans="2:163" ht="15" customHeight="1" thickBot="1">
      <c r="B179" s="8"/>
      <c r="C179" s="71"/>
      <c r="D179" s="329"/>
      <c r="E179" s="330"/>
      <c r="F179" s="330"/>
      <c r="G179" s="330"/>
      <c r="H179" s="330"/>
      <c r="I179" s="330"/>
      <c r="J179" s="330"/>
      <c r="K179" s="330"/>
      <c r="L179" s="330"/>
      <c r="M179" s="330"/>
      <c r="N179" s="330"/>
      <c r="O179" s="330"/>
      <c r="P179" s="330"/>
      <c r="Q179" s="330"/>
      <c r="R179" s="331"/>
      <c r="S179" s="8"/>
      <c r="T179" s="8"/>
      <c r="U179" s="8"/>
      <c r="V179" s="8"/>
      <c r="W179" s="8"/>
      <c r="X179" s="8"/>
      <c r="Y179" s="8"/>
      <c r="Z179" s="8"/>
      <c r="AA179" s="8"/>
      <c r="AB179" s="8"/>
      <c r="AC179" s="8"/>
      <c r="AD179" s="329"/>
      <c r="AE179" s="330"/>
      <c r="AF179" s="330"/>
      <c r="AG179" s="330"/>
      <c r="AH179" s="330"/>
      <c r="AI179" s="330"/>
      <c r="AJ179" s="330"/>
      <c r="AK179" s="330"/>
      <c r="AL179" s="330"/>
      <c r="AM179" s="330"/>
      <c r="AN179" s="330"/>
      <c r="AO179" s="330"/>
      <c r="AP179" s="330"/>
      <c r="AQ179" s="330"/>
      <c r="AR179" s="331"/>
      <c r="AS179" s="8"/>
      <c r="AT179" s="329"/>
      <c r="AU179" s="330"/>
      <c r="AV179" s="330"/>
      <c r="AW179" s="330"/>
      <c r="AX179" s="330"/>
      <c r="AY179" s="330"/>
      <c r="AZ179" s="330"/>
      <c r="BA179" s="330"/>
      <c r="BB179" s="330"/>
      <c r="BC179" s="330"/>
      <c r="BD179" s="330"/>
      <c r="BE179" s="330"/>
      <c r="BF179" s="330"/>
      <c r="BG179" s="330"/>
      <c r="BH179" s="330"/>
      <c r="BI179" s="330"/>
      <c r="BJ179" s="331"/>
      <c r="BK179" s="72"/>
      <c r="BL179" s="8"/>
      <c r="BM179" s="8"/>
      <c r="BP179" s="8"/>
      <c r="BQ179" s="71"/>
      <c r="BR179" s="329"/>
      <c r="BS179" s="330"/>
      <c r="BT179" s="330"/>
      <c r="BU179" s="330"/>
      <c r="BV179" s="330"/>
      <c r="BW179" s="330"/>
      <c r="BX179" s="330"/>
      <c r="BY179" s="330"/>
      <c r="BZ179" s="330"/>
      <c r="CA179" s="330"/>
      <c r="CB179" s="330"/>
      <c r="CC179" s="330"/>
      <c r="CD179" s="330"/>
      <c r="CE179" s="330"/>
      <c r="CF179" s="331"/>
      <c r="CG179" s="8"/>
      <c r="CH179" s="8"/>
      <c r="CI179" s="8"/>
      <c r="CJ179" s="8"/>
      <c r="CK179" s="8"/>
      <c r="CL179" s="8"/>
      <c r="CM179" s="8"/>
      <c r="CN179" s="8"/>
      <c r="CO179" s="8"/>
      <c r="CP179" s="8"/>
      <c r="CQ179" s="8"/>
      <c r="CR179" s="329"/>
      <c r="CS179" s="330"/>
      <c r="CT179" s="330"/>
      <c r="CU179" s="330"/>
      <c r="CV179" s="330"/>
      <c r="CW179" s="330"/>
      <c r="CX179" s="330"/>
      <c r="CY179" s="330"/>
      <c r="CZ179" s="330"/>
      <c r="DA179" s="330"/>
      <c r="DB179" s="330"/>
      <c r="DC179" s="330"/>
      <c r="DD179" s="330"/>
      <c r="DE179" s="330"/>
      <c r="DF179" s="331"/>
      <c r="DG179" s="8"/>
      <c r="DH179" s="329"/>
      <c r="DI179" s="330"/>
      <c r="DJ179" s="330"/>
      <c r="DK179" s="330"/>
      <c r="DL179" s="330"/>
      <c r="DM179" s="330"/>
      <c r="DN179" s="330"/>
      <c r="DO179" s="330"/>
      <c r="DP179" s="330"/>
      <c r="DQ179" s="330"/>
      <c r="DR179" s="330"/>
      <c r="DS179" s="330"/>
      <c r="DT179" s="330"/>
      <c r="DU179" s="330"/>
      <c r="DV179" s="330"/>
      <c r="DW179" s="330"/>
      <c r="DX179" s="331"/>
      <c r="DY179" s="72"/>
      <c r="DZ179" s="8"/>
      <c r="EA179" s="8"/>
    </row>
    <row r="180" spans="2:163" ht="18.75" customHeight="1" thickBot="1">
      <c r="B180" s="8"/>
      <c r="C180" s="71"/>
      <c r="D180" s="73"/>
      <c r="E180" s="73"/>
      <c r="F180" s="73"/>
      <c r="G180" s="73"/>
      <c r="H180" s="73"/>
      <c r="I180" s="73"/>
      <c r="J180" s="73"/>
      <c r="K180" s="73"/>
      <c r="L180" s="73"/>
      <c r="M180" s="73"/>
      <c r="N180" s="73"/>
      <c r="O180" s="73"/>
      <c r="P180" s="73"/>
      <c r="Q180" s="73"/>
      <c r="R180" s="73"/>
      <c r="S180" s="8"/>
      <c r="T180" s="8"/>
      <c r="U180" s="8"/>
      <c r="V180" s="8"/>
      <c r="W180" s="8"/>
      <c r="X180" s="8"/>
      <c r="Y180" s="8"/>
      <c r="Z180" s="8"/>
      <c r="AA180" s="8"/>
      <c r="AB180" s="8"/>
      <c r="AC180" s="8"/>
      <c r="AD180" s="73"/>
      <c r="AE180" s="73"/>
      <c r="AF180" s="73"/>
      <c r="AG180" s="73"/>
      <c r="AH180" s="73"/>
      <c r="AI180" s="73"/>
      <c r="AJ180" s="73"/>
      <c r="AK180" s="73"/>
      <c r="AL180" s="73"/>
      <c r="AM180" s="73"/>
      <c r="AN180" s="73"/>
      <c r="AO180" s="73"/>
      <c r="AP180" s="73"/>
      <c r="AQ180" s="73"/>
      <c r="AR180" s="73"/>
      <c r="AS180" s="8"/>
      <c r="AT180" s="73"/>
      <c r="AU180" s="73"/>
      <c r="AV180" s="73"/>
      <c r="AW180" s="73"/>
      <c r="AX180" s="73"/>
      <c r="AY180" s="73"/>
      <c r="AZ180" s="73"/>
      <c r="BA180" s="73"/>
      <c r="BB180" s="73"/>
      <c r="BC180" s="73"/>
      <c r="BD180" s="73"/>
      <c r="BE180" s="73"/>
      <c r="BF180" s="73"/>
      <c r="BG180" s="73"/>
      <c r="BH180" s="73"/>
      <c r="BI180" s="73"/>
      <c r="BJ180" s="73"/>
      <c r="BK180" s="72"/>
      <c r="BL180" s="8"/>
      <c r="BM180" s="8"/>
      <c r="BP180" s="8"/>
      <c r="BQ180" s="71"/>
      <c r="BR180" s="73"/>
      <c r="BS180" s="73"/>
      <c r="BT180" s="73"/>
      <c r="BU180" s="73"/>
      <c r="BV180" s="73"/>
      <c r="BW180" s="73"/>
      <c r="BX180" s="73"/>
      <c r="BY180" s="73"/>
      <c r="BZ180" s="73"/>
      <c r="CA180" s="73"/>
      <c r="CB180" s="73"/>
      <c r="CC180" s="73"/>
      <c r="CD180" s="73"/>
      <c r="CE180" s="73"/>
      <c r="CF180" s="73"/>
      <c r="CG180" s="8"/>
      <c r="CH180" s="8"/>
      <c r="CI180" s="8"/>
      <c r="CJ180" s="8"/>
      <c r="CK180" s="8"/>
      <c r="CL180" s="8"/>
      <c r="CM180" s="8"/>
      <c r="CN180" s="8"/>
      <c r="CO180" s="8"/>
      <c r="CP180" s="8"/>
      <c r="CQ180" s="8"/>
      <c r="CR180" s="73"/>
      <c r="CS180" s="73"/>
      <c r="CT180" s="73"/>
      <c r="CU180" s="73"/>
      <c r="CV180" s="73"/>
      <c r="CW180" s="73"/>
      <c r="CX180" s="73"/>
      <c r="CY180" s="73"/>
      <c r="CZ180" s="73"/>
      <c r="DA180" s="73"/>
      <c r="DB180" s="73"/>
      <c r="DC180" s="73"/>
      <c r="DD180" s="73"/>
      <c r="DE180" s="73"/>
      <c r="DF180" s="73"/>
      <c r="DG180" s="8"/>
      <c r="DH180" s="73"/>
      <c r="DI180" s="73"/>
      <c r="DJ180" s="73"/>
      <c r="DK180" s="73"/>
      <c r="DL180" s="73"/>
      <c r="DM180" s="73"/>
      <c r="DN180" s="73"/>
      <c r="DO180" s="73"/>
      <c r="DP180" s="73"/>
      <c r="DQ180" s="73"/>
      <c r="DR180" s="73"/>
      <c r="DS180" s="73"/>
      <c r="DT180" s="73"/>
      <c r="DU180" s="73"/>
      <c r="DV180" s="73"/>
      <c r="DW180" s="73"/>
      <c r="DX180" s="73"/>
      <c r="DY180" s="72"/>
      <c r="DZ180" s="8"/>
      <c r="EA180" s="8"/>
    </row>
    <row r="181" spans="2:163" ht="15" customHeight="1">
      <c r="B181" s="8"/>
      <c r="C181" s="71"/>
      <c r="D181" s="320" t="s">
        <v>433</v>
      </c>
      <c r="E181" s="321"/>
      <c r="F181" s="321"/>
      <c r="G181" s="321"/>
      <c r="H181" s="321"/>
      <c r="I181" s="321"/>
      <c r="J181" s="321"/>
      <c r="K181" s="321"/>
      <c r="L181" s="321"/>
      <c r="M181" s="321"/>
      <c r="N181" s="321"/>
      <c r="O181" s="321"/>
      <c r="P181" s="321"/>
      <c r="Q181" s="321"/>
      <c r="R181" s="322"/>
      <c r="S181" s="8"/>
      <c r="T181" s="8"/>
      <c r="U181" s="8"/>
      <c r="V181" s="8"/>
      <c r="W181" s="8"/>
      <c r="X181" s="8"/>
      <c r="Y181" s="8"/>
      <c r="Z181" s="8"/>
      <c r="AA181" s="8"/>
      <c r="AB181" s="8"/>
      <c r="AC181" s="8"/>
      <c r="AD181" s="320" t="s">
        <v>444</v>
      </c>
      <c r="AE181" s="321"/>
      <c r="AF181" s="321"/>
      <c r="AG181" s="321"/>
      <c r="AH181" s="321"/>
      <c r="AI181" s="321"/>
      <c r="AJ181" s="321"/>
      <c r="AK181" s="321"/>
      <c r="AL181" s="321"/>
      <c r="AM181" s="321"/>
      <c r="AN181" s="321"/>
      <c r="AO181" s="321"/>
      <c r="AP181" s="321"/>
      <c r="AQ181" s="321"/>
      <c r="AR181" s="322"/>
      <c r="AS181" s="8"/>
      <c r="AT181" s="320" t="s">
        <v>447</v>
      </c>
      <c r="AU181" s="321"/>
      <c r="AV181" s="321"/>
      <c r="AW181" s="321"/>
      <c r="AX181" s="321"/>
      <c r="AY181" s="321"/>
      <c r="AZ181" s="321"/>
      <c r="BA181" s="321"/>
      <c r="BB181" s="321"/>
      <c r="BC181" s="321"/>
      <c r="BD181" s="321"/>
      <c r="BE181" s="321"/>
      <c r="BF181" s="321"/>
      <c r="BG181" s="321"/>
      <c r="BH181" s="321"/>
      <c r="BI181" s="321"/>
      <c r="BJ181" s="322"/>
      <c r="BK181" s="72"/>
      <c r="BL181" s="8"/>
      <c r="BM181" s="8"/>
      <c r="BP181" s="8"/>
      <c r="BQ181" s="71"/>
      <c r="BR181" s="335" t="s">
        <v>433</v>
      </c>
      <c r="BS181" s="321"/>
      <c r="BT181" s="321"/>
      <c r="BU181" s="321"/>
      <c r="BV181" s="321"/>
      <c r="BW181" s="321"/>
      <c r="BX181" s="321"/>
      <c r="BY181" s="321"/>
      <c r="BZ181" s="321"/>
      <c r="CA181" s="321"/>
      <c r="CB181" s="321"/>
      <c r="CC181" s="321"/>
      <c r="CD181" s="321"/>
      <c r="CE181" s="321"/>
      <c r="CF181" s="322"/>
      <c r="CG181" s="8"/>
      <c r="CH181" s="8"/>
      <c r="CI181" s="8"/>
      <c r="CJ181" s="8"/>
      <c r="CK181" s="8"/>
      <c r="CL181" s="8"/>
      <c r="CM181" s="8"/>
      <c r="CN181" s="8"/>
      <c r="CO181" s="8"/>
      <c r="CP181" s="8"/>
      <c r="CQ181" s="8"/>
      <c r="CR181" s="320" t="s">
        <v>286</v>
      </c>
      <c r="CS181" s="321"/>
      <c r="CT181" s="321"/>
      <c r="CU181" s="321"/>
      <c r="CV181" s="321"/>
      <c r="CW181" s="321"/>
      <c r="CX181" s="321"/>
      <c r="CY181" s="321"/>
      <c r="CZ181" s="321"/>
      <c r="DA181" s="321"/>
      <c r="DB181" s="321"/>
      <c r="DC181" s="321"/>
      <c r="DD181" s="321"/>
      <c r="DE181" s="321"/>
      <c r="DF181" s="322"/>
      <c r="DG181" s="8"/>
      <c r="DH181" s="320" t="s">
        <v>117</v>
      </c>
      <c r="DI181" s="321"/>
      <c r="DJ181" s="321"/>
      <c r="DK181" s="321"/>
      <c r="DL181" s="321"/>
      <c r="DM181" s="321"/>
      <c r="DN181" s="321"/>
      <c r="DO181" s="321"/>
      <c r="DP181" s="321"/>
      <c r="DQ181" s="321"/>
      <c r="DR181" s="321"/>
      <c r="DS181" s="321"/>
      <c r="DT181" s="321"/>
      <c r="DU181" s="321"/>
      <c r="DV181" s="321"/>
      <c r="DW181" s="321"/>
      <c r="DX181" s="322"/>
      <c r="DY181" s="72"/>
      <c r="DZ181" s="8"/>
      <c r="EA181" s="8"/>
    </row>
    <row r="182" spans="2:163" ht="15" customHeight="1">
      <c r="B182" s="8"/>
      <c r="C182" s="71"/>
      <c r="D182" s="326" t="s">
        <v>527</v>
      </c>
      <c r="E182" s="327"/>
      <c r="F182" s="327"/>
      <c r="G182" s="327"/>
      <c r="H182" s="327"/>
      <c r="I182" s="327"/>
      <c r="J182" s="327"/>
      <c r="K182" s="327"/>
      <c r="L182" s="327"/>
      <c r="M182" s="327"/>
      <c r="N182" s="327"/>
      <c r="O182" s="327"/>
      <c r="P182" s="327"/>
      <c r="Q182" s="327"/>
      <c r="R182" s="328"/>
      <c r="S182" s="8"/>
      <c r="T182" s="8"/>
      <c r="U182" s="8"/>
      <c r="V182" s="8"/>
      <c r="W182" s="8"/>
      <c r="X182" s="8"/>
      <c r="Y182" s="8"/>
      <c r="Z182" s="8"/>
      <c r="AA182" s="8"/>
      <c r="AB182" s="8"/>
      <c r="AC182" s="8"/>
      <c r="AD182" s="326"/>
      <c r="AE182" s="327"/>
      <c r="AF182" s="327"/>
      <c r="AG182" s="327"/>
      <c r="AH182" s="327"/>
      <c r="AI182" s="327"/>
      <c r="AJ182" s="327"/>
      <c r="AK182" s="327"/>
      <c r="AL182" s="327"/>
      <c r="AM182" s="327"/>
      <c r="AN182" s="327"/>
      <c r="AO182" s="327"/>
      <c r="AP182" s="327"/>
      <c r="AQ182" s="327"/>
      <c r="AR182" s="328"/>
      <c r="AS182" s="8"/>
      <c r="AT182" s="326"/>
      <c r="AU182" s="327"/>
      <c r="AV182" s="327"/>
      <c r="AW182" s="327"/>
      <c r="AX182" s="327"/>
      <c r="AY182" s="327"/>
      <c r="AZ182" s="327"/>
      <c r="BA182" s="327"/>
      <c r="BB182" s="327"/>
      <c r="BC182" s="327"/>
      <c r="BD182" s="327"/>
      <c r="BE182" s="327"/>
      <c r="BF182" s="327"/>
      <c r="BG182" s="327"/>
      <c r="BH182" s="327"/>
      <c r="BI182" s="327"/>
      <c r="BJ182" s="328"/>
      <c r="BK182" s="72"/>
      <c r="BL182" s="8"/>
      <c r="BM182" s="8"/>
      <c r="BP182" s="8"/>
      <c r="BQ182" s="71"/>
      <c r="BR182" s="326" t="s">
        <v>527</v>
      </c>
      <c r="BS182" s="327"/>
      <c r="BT182" s="327"/>
      <c r="BU182" s="327"/>
      <c r="BV182" s="327"/>
      <c r="BW182" s="327"/>
      <c r="BX182" s="327"/>
      <c r="BY182" s="327"/>
      <c r="BZ182" s="327"/>
      <c r="CA182" s="327"/>
      <c r="CB182" s="327"/>
      <c r="CC182" s="327"/>
      <c r="CD182" s="327"/>
      <c r="CE182" s="327"/>
      <c r="CF182" s="328"/>
      <c r="CG182" s="8"/>
      <c r="CH182" s="8"/>
      <c r="CI182" s="8"/>
      <c r="CJ182" s="8"/>
      <c r="CK182" s="8"/>
      <c r="CL182" s="8"/>
      <c r="CM182" s="8"/>
      <c r="CN182" s="8"/>
      <c r="CO182" s="8"/>
      <c r="CP182" s="8"/>
      <c r="CQ182" s="8"/>
      <c r="CR182" s="326"/>
      <c r="CS182" s="327"/>
      <c r="CT182" s="327"/>
      <c r="CU182" s="327"/>
      <c r="CV182" s="327"/>
      <c r="CW182" s="327"/>
      <c r="CX182" s="327"/>
      <c r="CY182" s="327"/>
      <c r="CZ182" s="327"/>
      <c r="DA182" s="327"/>
      <c r="DB182" s="327"/>
      <c r="DC182" s="327"/>
      <c r="DD182" s="327"/>
      <c r="DE182" s="327"/>
      <c r="DF182" s="328"/>
      <c r="DG182" s="8"/>
      <c r="DH182" s="326"/>
      <c r="DI182" s="327"/>
      <c r="DJ182" s="327"/>
      <c r="DK182" s="327"/>
      <c r="DL182" s="327"/>
      <c r="DM182" s="327"/>
      <c r="DN182" s="327"/>
      <c r="DO182" s="327"/>
      <c r="DP182" s="327"/>
      <c r="DQ182" s="327"/>
      <c r="DR182" s="327"/>
      <c r="DS182" s="327"/>
      <c r="DT182" s="327"/>
      <c r="DU182" s="327"/>
      <c r="DV182" s="327"/>
      <c r="DW182" s="327"/>
      <c r="DX182" s="328"/>
      <c r="DY182" s="72"/>
      <c r="DZ182" s="8"/>
      <c r="EA182" s="8"/>
    </row>
    <row r="183" spans="2:163" ht="15" customHeight="1">
      <c r="B183" s="8"/>
      <c r="C183" s="71"/>
      <c r="D183" s="326" t="s">
        <v>528</v>
      </c>
      <c r="E183" s="327"/>
      <c r="F183" s="327"/>
      <c r="G183" s="327"/>
      <c r="H183" s="327"/>
      <c r="I183" s="327"/>
      <c r="J183" s="327"/>
      <c r="K183" s="327"/>
      <c r="L183" s="327"/>
      <c r="M183" s="327"/>
      <c r="N183" s="327"/>
      <c r="O183" s="327"/>
      <c r="P183" s="327"/>
      <c r="Q183" s="327"/>
      <c r="R183" s="328"/>
      <c r="S183" s="8"/>
      <c r="T183" s="8"/>
      <c r="U183" s="8"/>
      <c r="V183" s="8"/>
      <c r="W183" s="8"/>
      <c r="X183" s="8"/>
      <c r="Y183" s="8"/>
      <c r="Z183" s="8"/>
      <c r="AA183" s="8"/>
      <c r="AB183" s="8"/>
      <c r="AC183" s="8"/>
      <c r="AD183" s="326"/>
      <c r="AE183" s="327"/>
      <c r="AF183" s="327"/>
      <c r="AG183" s="327"/>
      <c r="AH183" s="327"/>
      <c r="AI183" s="327"/>
      <c r="AJ183" s="327"/>
      <c r="AK183" s="327"/>
      <c r="AL183" s="327"/>
      <c r="AM183" s="327"/>
      <c r="AN183" s="327"/>
      <c r="AO183" s="327"/>
      <c r="AP183" s="327"/>
      <c r="AQ183" s="327"/>
      <c r="AR183" s="328"/>
      <c r="AS183" s="8"/>
      <c r="AT183" s="326"/>
      <c r="AU183" s="327"/>
      <c r="AV183" s="327"/>
      <c r="AW183" s="327"/>
      <c r="AX183" s="327"/>
      <c r="AY183" s="327"/>
      <c r="AZ183" s="327"/>
      <c r="BA183" s="327"/>
      <c r="BB183" s="327"/>
      <c r="BC183" s="327"/>
      <c r="BD183" s="327"/>
      <c r="BE183" s="327"/>
      <c r="BF183" s="327"/>
      <c r="BG183" s="327"/>
      <c r="BH183" s="327"/>
      <c r="BI183" s="327"/>
      <c r="BJ183" s="328"/>
      <c r="BK183" s="72"/>
      <c r="BL183" s="8"/>
      <c r="BM183" s="8"/>
      <c r="BP183" s="8"/>
      <c r="BQ183" s="71"/>
      <c r="BR183" s="326" t="s">
        <v>528</v>
      </c>
      <c r="BS183" s="327"/>
      <c r="BT183" s="327"/>
      <c r="BU183" s="327"/>
      <c r="BV183" s="327"/>
      <c r="BW183" s="327"/>
      <c r="BX183" s="327"/>
      <c r="BY183" s="327"/>
      <c r="BZ183" s="327"/>
      <c r="CA183" s="327"/>
      <c r="CB183" s="327"/>
      <c r="CC183" s="327"/>
      <c r="CD183" s="327"/>
      <c r="CE183" s="327"/>
      <c r="CF183" s="328"/>
      <c r="CG183" s="8"/>
      <c r="CH183" s="8"/>
      <c r="CI183" s="8"/>
      <c r="CJ183" s="8"/>
      <c r="CK183" s="8"/>
      <c r="CL183" s="8"/>
      <c r="CM183" s="8"/>
      <c r="CN183" s="8"/>
      <c r="CO183" s="8"/>
      <c r="CP183" s="8"/>
      <c r="CQ183" s="8"/>
      <c r="CR183" s="326"/>
      <c r="CS183" s="327"/>
      <c r="CT183" s="327"/>
      <c r="CU183" s="327"/>
      <c r="CV183" s="327"/>
      <c r="CW183" s="327"/>
      <c r="CX183" s="327"/>
      <c r="CY183" s="327"/>
      <c r="CZ183" s="327"/>
      <c r="DA183" s="327"/>
      <c r="DB183" s="327"/>
      <c r="DC183" s="327"/>
      <c r="DD183" s="327"/>
      <c r="DE183" s="327"/>
      <c r="DF183" s="328"/>
      <c r="DG183" s="8"/>
      <c r="DH183" s="326"/>
      <c r="DI183" s="327"/>
      <c r="DJ183" s="327"/>
      <c r="DK183" s="327"/>
      <c r="DL183" s="327"/>
      <c r="DM183" s="327"/>
      <c r="DN183" s="327"/>
      <c r="DO183" s="327"/>
      <c r="DP183" s="327"/>
      <c r="DQ183" s="327"/>
      <c r="DR183" s="327"/>
      <c r="DS183" s="327"/>
      <c r="DT183" s="327"/>
      <c r="DU183" s="327"/>
      <c r="DV183" s="327"/>
      <c r="DW183" s="327"/>
      <c r="DX183" s="328"/>
      <c r="DY183" s="72"/>
      <c r="DZ183" s="8"/>
      <c r="EA183" s="8"/>
    </row>
    <row r="184" spans="2:163" ht="15" customHeight="1">
      <c r="B184" s="8"/>
      <c r="C184" s="71"/>
      <c r="D184" s="336" t="s">
        <v>529</v>
      </c>
      <c r="E184" s="337"/>
      <c r="F184" s="337"/>
      <c r="G184" s="337"/>
      <c r="H184" s="337"/>
      <c r="I184" s="337"/>
      <c r="J184" s="337"/>
      <c r="K184" s="337"/>
      <c r="L184" s="337"/>
      <c r="M184" s="337"/>
      <c r="N184" s="337"/>
      <c r="O184" s="337"/>
      <c r="P184" s="337"/>
      <c r="Q184" s="337"/>
      <c r="R184" s="338"/>
      <c r="S184" s="8"/>
      <c r="T184" s="8"/>
      <c r="U184" s="8"/>
      <c r="V184" s="8"/>
      <c r="W184" s="8"/>
      <c r="X184" s="8"/>
      <c r="Y184" s="8"/>
      <c r="Z184" s="8"/>
      <c r="AA184" s="8"/>
      <c r="AB184" s="8"/>
      <c r="AC184" s="8"/>
      <c r="AD184" s="326"/>
      <c r="AE184" s="327"/>
      <c r="AF184" s="327"/>
      <c r="AG184" s="327"/>
      <c r="AH184" s="327"/>
      <c r="AI184" s="327"/>
      <c r="AJ184" s="327"/>
      <c r="AK184" s="327"/>
      <c r="AL184" s="327"/>
      <c r="AM184" s="327"/>
      <c r="AN184" s="327"/>
      <c r="AO184" s="327"/>
      <c r="AP184" s="327"/>
      <c r="AQ184" s="327"/>
      <c r="AR184" s="328"/>
      <c r="AS184" s="8"/>
      <c r="AT184" s="326"/>
      <c r="AU184" s="327"/>
      <c r="AV184" s="327"/>
      <c r="AW184" s="327"/>
      <c r="AX184" s="327"/>
      <c r="AY184" s="327"/>
      <c r="AZ184" s="327"/>
      <c r="BA184" s="327"/>
      <c r="BB184" s="327"/>
      <c r="BC184" s="327"/>
      <c r="BD184" s="327"/>
      <c r="BE184" s="327"/>
      <c r="BF184" s="327"/>
      <c r="BG184" s="327"/>
      <c r="BH184" s="327"/>
      <c r="BI184" s="327"/>
      <c r="BJ184" s="328"/>
      <c r="BK184" s="72"/>
      <c r="BL184" s="8"/>
      <c r="BM184" s="8"/>
      <c r="BP184" s="8"/>
      <c r="BQ184" s="71"/>
      <c r="BR184" s="336" t="s">
        <v>529</v>
      </c>
      <c r="BS184" s="337"/>
      <c r="BT184" s="337"/>
      <c r="BU184" s="337"/>
      <c r="BV184" s="337"/>
      <c r="BW184" s="337"/>
      <c r="BX184" s="337"/>
      <c r="BY184" s="337"/>
      <c r="BZ184" s="337"/>
      <c r="CA184" s="337"/>
      <c r="CB184" s="337"/>
      <c r="CC184" s="337"/>
      <c r="CD184" s="337"/>
      <c r="CE184" s="337"/>
      <c r="CF184" s="338"/>
      <c r="CG184" s="8"/>
      <c r="CH184" s="8"/>
      <c r="CI184" s="8"/>
      <c r="CJ184" s="8"/>
      <c r="CK184" s="8"/>
      <c r="CL184" s="8"/>
      <c r="CM184" s="8"/>
      <c r="CN184" s="8"/>
      <c r="CO184" s="8"/>
      <c r="CP184" s="8"/>
      <c r="CQ184" s="8"/>
      <c r="CR184" s="326"/>
      <c r="CS184" s="327"/>
      <c r="CT184" s="327"/>
      <c r="CU184" s="327"/>
      <c r="CV184" s="327"/>
      <c r="CW184" s="327"/>
      <c r="CX184" s="327"/>
      <c r="CY184" s="327"/>
      <c r="CZ184" s="327"/>
      <c r="DA184" s="327"/>
      <c r="DB184" s="327"/>
      <c r="DC184" s="327"/>
      <c r="DD184" s="327"/>
      <c r="DE184" s="327"/>
      <c r="DF184" s="328"/>
      <c r="DG184" s="8"/>
      <c r="DH184" s="326"/>
      <c r="DI184" s="327"/>
      <c r="DJ184" s="327"/>
      <c r="DK184" s="327"/>
      <c r="DL184" s="327"/>
      <c r="DM184" s="327"/>
      <c r="DN184" s="327"/>
      <c r="DO184" s="327"/>
      <c r="DP184" s="327"/>
      <c r="DQ184" s="327"/>
      <c r="DR184" s="327"/>
      <c r="DS184" s="327"/>
      <c r="DT184" s="327"/>
      <c r="DU184" s="327"/>
      <c r="DV184" s="327"/>
      <c r="DW184" s="327"/>
      <c r="DX184" s="328"/>
      <c r="DY184" s="72"/>
      <c r="DZ184" s="8"/>
      <c r="EA184" s="8"/>
    </row>
    <row r="185" spans="2:163" ht="15" customHeight="1">
      <c r="B185" s="8"/>
      <c r="C185" s="71"/>
      <c r="D185" s="326"/>
      <c r="E185" s="327"/>
      <c r="F185" s="327"/>
      <c r="G185" s="327"/>
      <c r="H185" s="327"/>
      <c r="I185" s="327"/>
      <c r="J185" s="327"/>
      <c r="K185" s="327"/>
      <c r="L185" s="327"/>
      <c r="M185" s="327"/>
      <c r="N185" s="327"/>
      <c r="O185" s="327"/>
      <c r="P185" s="327"/>
      <c r="Q185" s="327"/>
      <c r="R185" s="328"/>
      <c r="S185" s="8"/>
      <c r="T185" s="8"/>
      <c r="U185" s="8"/>
      <c r="V185" s="8"/>
      <c r="W185" s="8"/>
      <c r="X185" s="8"/>
      <c r="Y185" s="8"/>
      <c r="Z185" s="8"/>
      <c r="AA185" s="8"/>
      <c r="AB185" s="8"/>
      <c r="AC185" s="8"/>
      <c r="AD185" s="326"/>
      <c r="AE185" s="327"/>
      <c r="AF185" s="327"/>
      <c r="AG185" s="327"/>
      <c r="AH185" s="327"/>
      <c r="AI185" s="327"/>
      <c r="AJ185" s="327"/>
      <c r="AK185" s="327"/>
      <c r="AL185" s="327"/>
      <c r="AM185" s="327"/>
      <c r="AN185" s="327"/>
      <c r="AO185" s="327"/>
      <c r="AP185" s="327"/>
      <c r="AQ185" s="327"/>
      <c r="AR185" s="328"/>
      <c r="AS185" s="8"/>
      <c r="AT185" s="326"/>
      <c r="AU185" s="327"/>
      <c r="AV185" s="327"/>
      <c r="AW185" s="327"/>
      <c r="AX185" s="327"/>
      <c r="AY185" s="327"/>
      <c r="AZ185" s="327"/>
      <c r="BA185" s="327"/>
      <c r="BB185" s="327"/>
      <c r="BC185" s="327"/>
      <c r="BD185" s="327"/>
      <c r="BE185" s="327"/>
      <c r="BF185" s="327"/>
      <c r="BG185" s="327"/>
      <c r="BH185" s="327"/>
      <c r="BI185" s="327"/>
      <c r="BJ185" s="328"/>
      <c r="BK185" s="72"/>
      <c r="BL185" s="8"/>
      <c r="BM185" s="8"/>
      <c r="BP185" s="8"/>
      <c r="BQ185" s="71"/>
      <c r="BR185" s="326"/>
      <c r="BS185" s="327"/>
      <c r="BT185" s="327"/>
      <c r="BU185" s="327"/>
      <c r="BV185" s="327"/>
      <c r="BW185" s="327"/>
      <c r="BX185" s="327"/>
      <c r="BY185" s="327"/>
      <c r="BZ185" s="327"/>
      <c r="CA185" s="327"/>
      <c r="CB185" s="327"/>
      <c r="CC185" s="327"/>
      <c r="CD185" s="327"/>
      <c r="CE185" s="327"/>
      <c r="CF185" s="328"/>
      <c r="CG185" s="8"/>
      <c r="CH185" s="8"/>
      <c r="CI185" s="8"/>
      <c r="CJ185" s="8"/>
      <c r="CK185" s="8"/>
      <c r="CL185" s="8"/>
      <c r="CM185" s="8"/>
      <c r="CN185" s="8"/>
      <c r="CO185" s="8"/>
      <c r="CP185" s="8"/>
      <c r="CQ185" s="8"/>
      <c r="CR185" s="326"/>
      <c r="CS185" s="327"/>
      <c r="CT185" s="327"/>
      <c r="CU185" s="327"/>
      <c r="CV185" s="327"/>
      <c r="CW185" s="327"/>
      <c r="CX185" s="327"/>
      <c r="CY185" s="327"/>
      <c r="CZ185" s="327"/>
      <c r="DA185" s="327"/>
      <c r="DB185" s="327"/>
      <c r="DC185" s="327"/>
      <c r="DD185" s="327"/>
      <c r="DE185" s="327"/>
      <c r="DF185" s="328"/>
      <c r="DG185" s="8"/>
      <c r="DH185" s="326"/>
      <c r="DI185" s="327"/>
      <c r="DJ185" s="327"/>
      <c r="DK185" s="327"/>
      <c r="DL185" s="327"/>
      <c r="DM185" s="327"/>
      <c r="DN185" s="327"/>
      <c r="DO185" s="327"/>
      <c r="DP185" s="327"/>
      <c r="DQ185" s="327"/>
      <c r="DR185" s="327"/>
      <c r="DS185" s="327"/>
      <c r="DT185" s="327"/>
      <c r="DU185" s="327"/>
      <c r="DV185" s="327"/>
      <c r="DW185" s="327"/>
      <c r="DX185" s="328"/>
      <c r="DY185" s="72"/>
      <c r="DZ185" s="8"/>
      <c r="EA185" s="8"/>
    </row>
    <row r="186" spans="2:163" ht="15" customHeight="1">
      <c r="B186" s="8"/>
      <c r="C186" s="71"/>
      <c r="D186" s="326"/>
      <c r="E186" s="327"/>
      <c r="F186" s="327"/>
      <c r="G186" s="327"/>
      <c r="H186" s="327"/>
      <c r="I186" s="327"/>
      <c r="J186" s="327"/>
      <c r="K186" s="327"/>
      <c r="L186" s="327"/>
      <c r="M186" s="327"/>
      <c r="N186" s="327"/>
      <c r="O186" s="327"/>
      <c r="P186" s="327"/>
      <c r="Q186" s="327"/>
      <c r="R186" s="328"/>
      <c r="S186" s="8"/>
      <c r="T186" s="8"/>
      <c r="U186" s="8"/>
      <c r="V186" s="8"/>
      <c r="W186" s="8"/>
      <c r="X186" s="8"/>
      <c r="Y186" s="8"/>
      <c r="Z186" s="8"/>
      <c r="AA186" s="8"/>
      <c r="AB186" s="8"/>
      <c r="AC186" s="8"/>
      <c r="AD186" s="326"/>
      <c r="AE186" s="327"/>
      <c r="AF186" s="327"/>
      <c r="AG186" s="327"/>
      <c r="AH186" s="327"/>
      <c r="AI186" s="327"/>
      <c r="AJ186" s="327"/>
      <c r="AK186" s="327"/>
      <c r="AL186" s="327"/>
      <c r="AM186" s="327"/>
      <c r="AN186" s="327"/>
      <c r="AO186" s="327"/>
      <c r="AP186" s="327"/>
      <c r="AQ186" s="327"/>
      <c r="AR186" s="328"/>
      <c r="AS186" s="8"/>
      <c r="AT186" s="326"/>
      <c r="AU186" s="327"/>
      <c r="AV186" s="327"/>
      <c r="AW186" s="327"/>
      <c r="AX186" s="327"/>
      <c r="AY186" s="327"/>
      <c r="AZ186" s="327"/>
      <c r="BA186" s="327"/>
      <c r="BB186" s="327"/>
      <c r="BC186" s="327"/>
      <c r="BD186" s="327"/>
      <c r="BE186" s="327"/>
      <c r="BF186" s="327"/>
      <c r="BG186" s="327"/>
      <c r="BH186" s="327"/>
      <c r="BI186" s="327"/>
      <c r="BJ186" s="328"/>
      <c r="BK186" s="72"/>
      <c r="BL186" s="8"/>
      <c r="BM186" s="8"/>
      <c r="BP186" s="8"/>
      <c r="BQ186" s="71"/>
      <c r="BR186" s="326"/>
      <c r="BS186" s="327"/>
      <c r="BT186" s="327"/>
      <c r="BU186" s="327"/>
      <c r="BV186" s="327"/>
      <c r="BW186" s="327"/>
      <c r="BX186" s="327"/>
      <c r="BY186" s="327"/>
      <c r="BZ186" s="327"/>
      <c r="CA186" s="327"/>
      <c r="CB186" s="327"/>
      <c r="CC186" s="327"/>
      <c r="CD186" s="327"/>
      <c r="CE186" s="327"/>
      <c r="CF186" s="328"/>
      <c r="CG186" s="8"/>
      <c r="CH186" s="8"/>
      <c r="CI186" s="8"/>
      <c r="CJ186" s="8"/>
      <c r="CK186" s="8"/>
      <c r="CL186" s="8"/>
      <c r="CM186" s="8"/>
      <c r="CN186" s="8"/>
      <c r="CO186" s="8"/>
      <c r="CP186" s="8"/>
      <c r="CQ186" s="8"/>
      <c r="CR186" s="326"/>
      <c r="CS186" s="327"/>
      <c r="CT186" s="327"/>
      <c r="CU186" s="327"/>
      <c r="CV186" s="327"/>
      <c r="CW186" s="327"/>
      <c r="CX186" s="327"/>
      <c r="CY186" s="327"/>
      <c r="CZ186" s="327"/>
      <c r="DA186" s="327"/>
      <c r="DB186" s="327"/>
      <c r="DC186" s="327"/>
      <c r="DD186" s="327"/>
      <c r="DE186" s="327"/>
      <c r="DF186" s="328"/>
      <c r="DG186" s="8"/>
      <c r="DH186" s="326"/>
      <c r="DI186" s="327"/>
      <c r="DJ186" s="327"/>
      <c r="DK186" s="327"/>
      <c r="DL186" s="327"/>
      <c r="DM186" s="327"/>
      <c r="DN186" s="327"/>
      <c r="DO186" s="327"/>
      <c r="DP186" s="327"/>
      <c r="DQ186" s="327"/>
      <c r="DR186" s="327"/>
      <c r="DS186" s="327"/>
      <c r="DT186" s="327"/>
      <c r="DU186" s="327"/>
      <c r="DV186" s="327"/>
      <c r="DW186" s="327"/>
      <c r="DX186" s="328"/>
      <c r="DY186" s="72"/>
      <c r="DZ186" s="8"/>
      <c r="EA186" s="8"/>
    </row>
    <row r="187" spans="2:163" ht="15" customHeight="1">
      <c r="B187" s="8"/>
      <c r="C187" s="71"/>
      <c r="D187" s="326"/>
      <c r="E187" s="327"/>
      <c r="F187" s="327"/>
      <c r="G187" s="327"/>
      <c r="H187" s="327"/>
      <c r="I187" s="327"/>
      <c r="J187" s="327"/>
      <c r="K187" s="327"/>
      <c r="L187" s="327"/>
      <c r="M187" s="327"/>
      <c r="N187" s="327"/>
      <c r="O187" s="327"/>
      <c r="P187" s="327"/>
      <c r="Q187" s="327"/>
      <c r="R187" s="328"/>
      <c r="S187" s="8"/>
      <c r="T187" s="8"/>
      <c r="U187" s="8"/>
      <c r="V187" s="8"/>
      <c r="W187" s="8"/>
      <c r="X187" s="8"/>
      <c r="Y187" s="8"/>
      <c r="Z187" s="8"/>
      <c r="AA187" s="8"/>
      <c r="AB187" s="8"/>
      <c r="AC187" s="8"/>
      <c r="AD187" s="326"/>
      <c r="AE187" s="327"/>
      <c r="AF187" s="327"/>
      <c r="AG187" s="327"/>
      <c r="AH187" s="327"/>
      <c r="AI187" s="327"/>
      <c r="AJ187" s="327"/>
      <c r="AK187" s="327"/>
      <c r="AL187" s="327"/>
      <c r="AM187" s="327"/>
      <c r="AN187" s="327"/>
      <c r="AO187" s="327"/>
      <c r="AP187" s="327"/>
      <c r="AQ187" s="327"/>
      <c r="AR187" s="328"/>
      <c r="AS187" s="8"/>
      <c r="AT187" s="326"/>
      <c r="AU187" s="327"/>
      <c r="AV187" s="327"/>
      <c r="AW187" s="327"/>
      <c r="AX187" s="327"/>
      <c r="AY187" s="327"/>
      <c r="AZ187" s="327"/>
      <c r="BA187" s="327"/>
      <c r="BB187" s="327"/>
      <c r="BC187" s="327"/>
      <c r="BD187" s="327"/>
      <c r="BE187" s="327"/>
      <c r="BF187" s="327"/>
      <c r="BG187" s="327"/>
      <c r="BH187" s="327"/>
      <c r="BI187" s="327"/>
      <c r="BJ187" s="328"/>
      <c r="BK187" s="72"/>
      <c r="BL187" s="8"/>
      <c r="BM187" s="8"/>
      <c r="BP187" s="8"/>
      <c r="BQ187" s="71"/>
      <c r="BR187" s="326"/>
      <c r="BS187" s="327"/>
      <c r="BT187" s="327"/>
      <c r="BU187" s="327"/>
      <c r="BV187" s="327"/>
      <c r="BW187" s="327"/>
      <c r="BX187" s="327"/>
      <c r="BY187" s="327"/>
      <c r="BZ187" s="327"/>
      <c r="CA187" s="327"/>
      <c r="CB187" s="327"/>
      <c r="CC187" s="327"/>
      <c r="CD187" s="327"/>
      <c r="CE187" s="327"/>
      <c r="CF187" s="328"/>
      <c r="CG187" s="8"/>
      <c r="CH187" s="8"/>
      <c r="CI187" s="8"/>
      <c r="CJ187" s="8"/>
      <c r="CK187" s="8"/>
      <c r="CL187" s="8"/>
      <c r="CM187" s="8"/>
      <c r="CN187" s="8"/>
      <c r="CO187" s="8"/>
      <c r="CP187" s="8"/>
      <c r="CQ187" s="8"/>
      <c r="CR187" s="326"/>
      <c r="CS187" s="327"/>
      <c r="CT187" s="327"/>
      <c r="CU187" s="327"/>
      <c r="CV187" s="327"/>
      <c r="CW187" s="327"/>
      <c r="CX187" s="327"/>
      <c r="CY187" s="327"/>
      <c r="CZ187" s="327"/>
      <c r="DA187" s="327"/>
      <c r="DB187" s="327"/>
      <c r="DC187" s="327"/>
      <c r="DD187" s="327"/>
      <c r="DE187" s="327"/>
      <c r="DF187" s="328"/>
      <c r="DG187" s="8"/>
      <c r="DH187" s="326"/>
      <c r="DI187" s="327"/>
      <c r="DJ187" s="327"/>
      <c r="DK187" s="327"/>
      <c r="DL187" s="327"/>
      <c r="DM187" s="327"/>
      <c r="DN187" s="327"/>
      <c r="DO187" s="327"/>
      <c r="DP187" s="327"/>
      <c r="DQ187" s="327"/>
      <c r="DR187" s="327"/>
      <c r="DS187" s="327"/>
      <c r="DT187" s="327"/>
      <c r="DU187" s="327"/>
      <c r="DV187" s="327"/>
      <c r="DW187" s="327"/>
      <c r="DX187" s="328"/>
      <c r="DY187" s="72"/>
      <c r="DZ187" s="8"/>
      <c r="EA187" s="8"/>
    </row>
    <row r="188" spans="2:163" ht="15" customHeight="1" thickBot="1">
      <c r="B188" s="8"/>
      <c r="C188" s="71"/>
      <c r="D188" s="329"/>
      <c r="E188" s="330"/>
      <c r="F188" s="330"/>
      <c r="G188" s="330"/>
      <c r="H188" s="330"/>
      <c r="I188" s="330"/>
      <c r="J188" s="330"/>
      <c r="K188" s="330"/>
      <c r="L188" s="330"/>
      <c r="M188" s="330"/>
      <c r="N188" s="330"/>
      <c r="O188" s="330"/>
      <c r="P188" s="330"/>
      <c r="Q188" s="330"/>
      <c r="R188" s="331"/>
      <c r="S188" s="8"/>
      <c r="T188" s="8"/>
      <c r="U188" s="8"/>
      <c r="V188" s="8"/>
      <c r="W188" s="8"/>
      <c r="X188" s="8"/>
      <c r="Y188" s="8"/>
      <c r="Z188" s="8"/>
      <c r="AA188" s="8"/>
      <c r="AB188" s="8"/>
      <c r="AC188" s="8"/>
      <c r="AD188" s="329"/>
      <c r="AE188" s="330"/>
      <c r="AF188" s="330"/>
      <c r="AG188" s="330"/>
      <c r="AH188" s="330"/>
      <c r="AI188" s="330"/>
      <c r="AJ188" s="330"/>
      <c r="AK188" s="330"/>
      <c r="AL188" s="330"/>
      <c r="AM188" s="330"/>
      <c r="AN188" s="330"/>
      <c r="AO188" s="330"/>
      <c r="AP188" s="330"/>
      <c r="AQ188" s="330"/>
      <c r="AR188" s="331"/>
      <c r="AS188" s="8"/>
      <c r="AT188" s="329"/>
      <c r="AU188" s="330"/>
      <c r="AV188" s="330"/>
      <c r="AW188" s="330"/>
      <c r="AX188" s="330"/>
      <c r="AY188" s="330"/>
      <c r="AZ188" s="330"/>
      <c r="BA188" s="330"/>
      <c r="BB188" s="330"/>
      <c r="BC188" s="330"/>
      <c r="BD188" s="330"/>
      <c r="BE188" s="330"/>
      <c r="BF188" s="330"/>
      <c r="BG188" s="330"/>
      <c r="BH188" s="330"/>
      <c r="BI188" s="330"/>
      <c r="BJ188" s="331"/>
      <c r="BK188" s="72"/>
      <c r="BL188" s="8"/>
      <c r="BM188" s="8"/>
      <c r="BP188" s="8"/>
      <c r="BQ188" s="71"/>
      <c r="BR188" s="329"/>
      <c r="BS188" s="330"/>
      <c r="BT188" s="330"/>
      <c r="BU188" s="330"/>
      <c r="BV188" s="330"/>
      <c r="BW188" s="330"/>
      <c r="BX188" s="330"/>
      <c r="BY188" s="330"/>
      <c r="BZ188" s="330"/>
      <c r="CA188" s="330"/>
      <c r="CB188" s="330"/>
      <c r="CC188" s="330"/>
      <c r="CD188" s="330"/>
      <c r="CE188" s="330"/>
      <c r="CF188" s="331"/>
      <c r="CG188" s="8"/>
      <c r="CH188" s="8"/>
      <c r="CI188" s="8"/>
      <c r="CJ188" s="8"/>
      <c r="CK188" s="8"/>
      <c r="CL188" s="8"/>
      <c r="CM188" s="8"/>
      <c r="CN188" s="8"/>
      <c r="CO188" s="8"/>
      <c r="CP188" s="8"/>
      <c r="CQ188" s="8"/>
      <c r="CR188" s="329"/>
      <c r="CS188" s="330"/>
      <c r="CT188" s="330"/>
      <c r="CU188" s="330"/>
      <c r="CV188" s="330"/>
      <c r="CW188" s="330"/>
      <c r="CX188" s="330"/>
      <c r="CY188" s="330"/>
      <c r="CZ188" s="330"/>
      <c r="DA188" s="330"/>
      <c r="DB188" s="330"/>
      <c r="DC188" s="330"/>
      <c r="DD188" s="330"/>
      <c r="DE188" s="330"/>
      <c r="DF188" s="331"/>
      <c r="DG188" s="8"/>
      <c r="DH188" s="329"/>
      <c r="DI188" s="330"/>
      <c r="DJ188" s="330"/>
      <c r="DK188" s="330"/>
      <c r="DL188" s="330"/>
      <c r="DM188" s="330"/>
      <c r="DN188" s="330"/>
      <c r="DO188" s="330"/>
      <c r="DP188" s="330"/>
      <c r="DQ188" s="330"/>
      <c r="DR188" s="330"/>
      <c r="DS188" s="330"/>
      <c r="DT188" s="330"/>
      <c r="DU188" s="330"/>
      <c r="DV188" s="330"/>
      <c r="DW188" s="330"/>
      <c r="DX188" s="331"/>
      <c r="DY188" s="72"/>
      <c r="DZ188" s="8"/>
      <c r="EA188" s="8"/>
    </row>
    <row r="189" spans="2:163" ht="18.75" customHeight="1" thickBot="1">
      <c r="B189" s="8"/>
      <c r="C189" s="74"/>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6"/>
      <c r="BL189" s="8"/>
      <c r="BM189" s="8"/>
      <c r="BP189" s="8"/>
      <c r="BQ189" s="74"/>
      <c r="BR189" s="75"/>
      <c r="BS189" s="75"/>
      <c r="BT189" s="75"/>
      <c r="BU189" s="75"/>
      <c r="BV189" s="75"/>
      <c r="BW189" s="75"/>
      <c r="BX189" s="75"/>
      <c r="BY189" s="75"/>
      <c r="BZ189" s="75"/>
      <c r="CA189" s="75"/>
      <c r="CB189" s="75"/>
      <c r="CC189" s="75"/>
      <c r="CD189" s="75"/>
      <c r="CE189" s="75"/>
      <c r="CF189" s="75"/>
      <c r="CG189" s="75"/>
      <c r="CH189" s="75"/>
      <c r="CI189" s="75"/>
      <c r="CJ189" s="75"/>
      <c r="CK189" s="75"/>
      <c r="CL189" s="75"/>
      <c r="CM189" s="75"/>
      <c r="CN189" s="75"/>
      <c r="CO189" s="75"/>
      <c r="CP189" s="75"/>
      <c r="CQ189" s="75"/>
      <c r="CR189" s="75"/>
      <c r="CS189" s="75"/>
      <c r="CT189" s="75"/>
      <c r="CU189" s="75"/>
      <c r="CV189" s="75"/>
      <c r="CW189" s="75"/>
      <c r="CX189" s="75"/>
      <c r="CY189" s="75"/>
      <c r="CZ189" s="75"/>
      <c r="DA189" s="75"/>
      <c r="DB189" s="75"/>
      <c r="DC189" s="75"/>
      <c r="DD189" s="75"/>
      <c r="DE189" s="75"/>
      <c r="DF189" s="75"/>
      <c r="DG189" s="75"/>
      <c r="DH189" s="75"/>
      <c r="DI189" s="75"/>
      <c r="DJ189" s="75"/>
      <c r="DK189" s="75"/>
      <c r="DL189" s="75"/>
      <c r="DM189" s="75"/>
      <c r="DN189" s="75"/>
      <c r="DO189" s="75"/>
      <c r="DP189" s="75"/>
      <c r="DQ189" s="75"/>
      <c r="DR189" s="75"/>
      <c r="DS189" s="75"/>
      <c r="DT189" s="75"/>
      <c r="DU189" s="75"/>
      <c r="DV189" s="75"/>
      <c r="DW189" s="75"/>
      <c r="DX189" s="75"/>
      <c r="DY189" s="76"/>
      <c r="DZ189" s="8"/>
      <c r="EA189" s="8"/>
    </row>
    <row r="190" spans="2:163" ht="18.75" customHeight="1">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row>
    <row r="191" spans="2:163" ht="18.75" customHeight="1">
      <c r="B191" s="8"/>
      <c r="C191" s="8"/>
      <c r="D191" s="339" t="s">
        <v>366</v>
      </c>
      <c r="E191" s="339"/>
      <c r="F191" s="339"/>
      <c r="G191" s="339"/>
      <c r="H191" s="339"/>
      <c r="I191" s="339"/>
      <c r="J191" s="339"/>
      <c r="K191" s="339"/>
      <c r="L191" s="339"/>
      <c r="M191" s="339"/>
      <c r="N191" s="339"/>
      <c r="O191" s="339"/>
      <c r="P191" s="339"/>
      <c r="Q191" s="339"/>
      <c r="R191" s="339"/>
      <c r="S191" s="339"/>
      <c r="T191" s="339"/>
      <c r="U191" s="339"/>
      <c r="V191" s="339"/>
      <c r="AC191" s="341" t="s">
        <v>288</v>
      </c>
      <c r="AD191" s="341"/>
      <c r="AE191" s="341"/>
      <c r="AF191" s="341"/>
      <c r="AG191" s="341"/>
      <c r="AH191" s="341"/>
      <c r="AI191" s="341"/>
      <c r="AJ191" s="341"/>
      <c r="AK191" s="341"/>
      <c r="AL191" s="341"/>
      <c r="AM191" s="341"/>
      <c r="AN191" s="341"/>
      <c r="AO191" s="341"/>
      <c r="AP191" s="341"/>
      <c r="AQ191" s="341"/>
      <c r="AR191" s="341"/>
      <c r="AS191" s="341"/>
      <c r="AT191" s="341"/>
      <c r="AU191" s="341"/>
      <c r="AV191" s="341"/>
      <c r="AW191" s="341"/>
      <c r="AX191" s="341"/>
      <c r="AY191" s="341"/>
      <c r="AZ191" s="341"/>
      <c r="BA191" s="341"/>
      <c r="BB191" s="341"/>
      <c r="BC191" s="341"/>
      <c r="BD191" s="341"/>
      <c r="BE191" s="341"/>
      <c r="BF191" s="341"/>
      <c r="BG191" s="341"/>
      <c r="BH191" s="341"/>
      <c r="BI191" s="341"/>
      <c r="BJ191" s="341"/>
      <c r="BK191" s="341"/>
      <c r="BP191" s="8"/>
      <c r="BQ191" s="8"/>
      <c r="BR191" s="339" t="s">
        <v>366</v>
      </c>
      <c r="BS191" s="339"/>
      <c r="BT191" s="339"/>
      <c r="BU191" s="339"/>
      <c r="BV191" s="339"/>
      <c r="BW191" s="339"/>
      <c r="BX191" s="339"/>
      <c r="BY191" s="339"/>
      <c r="BZ191" s="339"/>
      <c r="CA191" s="339"/>
      <c r="CB191" s="339"/>
      <c r="CC191" s="339"/>
      <c r="CD191" s="339"/>
      <c r="CE191" s="339"/>
      <c r="CF191" s="339"/>
      <c r="CG191" s="339"/>
      <c r="CH191" s="339"/>
      <c r="CI191" s="339"/>
      <c r="CJ191" s="339"/>
      <c r="CQ191" s="341" t="s">
        <v>288</v>
      </c>
      <c r="CR191" s="341"/>
      <c r="CS191" s="341"/>
      <c r="CT191" s="341"/>
      <c r="CU191" s="341"/>
      <c r="CV191" s="341"/>
      <c r="CW191" s="341"/>
      <c r="CX191" s="341"/>
      <c r="CY191" s="341"/>
      <c r="CZ191" s="341"/>
      <c r="DA191" s="341"/>
      <c r="DB191" s="341"/>
      <c r="DC191" s="341"/>
      <c r="DD191" s="341"/>
      <c r="DE191" s="341"/>
      <c r="DF191" s="341"/>
      <c r="DG191" s="341"/>
      <c r="DH191" s="341"/>
      <c r="DI191" s="341"/>
      <c r="DJ191" s="341"/>
      <c r="DK191" s="341"/>
      <c r="DL191" s="341"/>
      <c r="DM191" s="341"/>
      <c r="DN191" s="341"/>
      <c r="DO191" s="341"/>
      <c r="DP191" s="341"/>
      <c r="DQ191" s="341"/>
      <c r="DR191" s="341"/>
      <c r="DS191" s="341"/>
      <c r="DT191" s="341"/>
      <c r="DU191" s="341"/>
      <c r="DV191" s="341"/>
      <c r="DW191" s="341"/>
      <c r="DX191" s="341"/>
      <c r="DY191" s="341"/>
      <c r="ED191" s="8"/>
      <c r="EE191" s="8"/>
      <c r="EF191" s="8"/>
      <c r="EG191" s="8"/>
      <c r="EH191" s="8"/>
      <c r="EI191" s="77"/>
      <c r="EJ191" s="77"/>
      <c r="EK191" s="77"/>
      <c r="EL191" s="77"/>
      <c r="EM191" s="77"/>
      <c r="EN191" s="8"/>
      <c r="EO191" s="77"/>
      <c r="EP191" s="77"/>
      <c r="EQ191" s="77"/>
      <c r="ER191" s="77"/>
      <c r="ES191" s="77"/>
      <c r="ET191" s="77"/>
      <c r="EU191" s="77"/>
      <c r="EV191" s="77"/>
      <c r="EW191" s="77"/>
      <c r="EX191" s="77"/>
      <c r="EY191" s="77"/>
      <c r="EZ191" s="77"/>
      <c r="FA191" s="77"/>
      <c r="FB191" s="77"/>
      <c r="FC191" s="77"/>
      <c r="FD191" s="77"/>
      <c r="FE191" s="77"/>
      <c r="FF191" s="77"/>
      <c r="FG191" s="77"/>
    </row>
    <row r="192" spans="2:163" ht="18.75" customHeight="1">
      <c r="B192" s="8"/>
      <c r="C192" s="8"/>
      <c r="D192" s="340" t="s">
        <v>289</v>
      </c>
      <c r="E192" s="340"/>
      <c r="F192" s="340"/>
      <c r="G192" s="340"/>
      <c r="H192" s="340"/>
      <c r="I192" s="340"/>
      <c r="J192" s="340"/>
      <c r="K192" s="340"/>
      <c r="L192" s="340"/>
      <c r="M192" s="340"/>
      <c r="N192" s="340"/>
      <c r="O192" s="340"/>
      <c r="P192" s="340"/>
      <c r="Q192" s="340"/>
      <c r="R192" s="340"/>
      <c r="S192" s="340"/>
      <c r="T192" s="340"/>
      <c r="U192" s="340"/>
      <c r="V192" s="340"/>
      <c r="AC192" s="341"/>
      <c r="AD192" s="341"/>
      <c r="AE192" s="341"/>
      <c r="AF192" s="341"/>
      <c r="AG192" s="341"/>
      <c r="AH192" s="341"/>
      <c r="AI192" s="341"/>
      <c r="AJ192" s="341"/>
      <c r="AK192" s="341"/>
      <c r="AL192" s="341"/>
      <c r="AM192" s="341"/>
      <c r="AN192" s="341"/>
      <c r="AO192" s="341"/>
      <c r="AP192" s="341"/>
      <c r="AQ192" s="341"/>
      <c r="AR192" s="341"/>
      <c r="AS192" s="341"/>
      <c r="AT192" s="341"/>
      <c r="AU192" s="341"/>
      <c r="AV192" s="341"/>
      <c r="AW192" s="341"/>
      <c r="AX192" s="341"/>
      <c r="AY192" s="341"/>
      <c r="AZ192" s="341"/>
      <c r="BA192" s="341"/>
      <c r="BB192" s="341"/>
      <c r="BC192" s="341"/>
      <c r="BD192" s="341"/>
      <c r="BE192" s="341"/>
      <c r="BF192" s="341"/>
      <c r="BG192" s="341"/>
      <c r="BH192" s="341"/>
      <c r="BI192" s="341"/>
      <c r="BJ192" s="341"/>
      <c r="BK192" s="341"/>
      <c r="BP192" s="8"/>
      <c r="BQ192" s="8"/>
      <c r="BR192" s="340" t="s">
        <v>289</v>
      </c>
      <c r="BS192" s="340"/>
      <c r="BT192" s="340"/>
      <c r="BU192" s="340"/>
      <c r="BV192" s="340"/>
      <c r="BW192" s="340"/>
      <c r="BX192" s="340"/>
      <c r="BY192" s="340"/>
      <c r="BZ192" s="340"/>
      <c r="CA192" s="340"/>
      <c r="CB192" s="340"/>
      <c r="CC192" s="340"/>
      <c r="CD192" s="340"/>
      <c r="CE192" s="340"/>
      <c r="CF192" s="340"/>
      <c r="CG192" s="340"/>
      <c r="CH192" s="340"/>
      <c r="CI192" s="340"/>
      <c r="CJ192" s="340"/>
      <c r="CQ192" s="341"/>
      <c r="CR192" s="341"/>
      <c r="CS192" s="341"/>
      <c r="CT192" s="341"/>
      <c r="CU192" s="341"/>
      <c r="CV192" s="341"/>
      <c r="CW192" s="341"/>
      <c r="CX192" s="341"/>
      <c r="CY192" s="341"/>
      <c r="CZ192" s="341"/>
      <c r="DA192" s="341"/>
      <c r="DB192" s="341"/>
      <c r="DC192" s="341"/>
      <c r="DD192" s="341"/>
      <c r="DE192" s="341"/>
      <c r="DF192" s="341"/>
      <c r="DG192" s="341"/>
      <c r="DH192" s="341"/>
      <c r="DI192" s="341"/>
      <c r="DJ192" s="341"/>
      <c r="DK192" s="341"/>
      <c r="DL192" s="341"/>
      <c r="DM192" s="341"/>
      <c r="DN192" s="341"/>
      <c r="DO192" s="341"/>
      <c r="DP192" s="341"/>
      <c r="DQ192" s="341"/>
      <c r="DR192" s="341"/>
      <c r="DS192" s="341"/>
      <c r="DT192" s="341"/>
      <c r="DU192" s="341"/>
      <c r="DV192" s="341"/>
      <c r="DW192" s="341"/>
      <c r="DX192" s="341"/>
      <c r="DY192" s="341"/>
      <c r="ED192" s="78"/>
      <c r="EE192" s="79"/>
      <c r="EF192" s="77"/>
      <c r="EG192" s="77"/>
      <c r="EH192" s="77"/>
      <c r="EI192" s="77"/>
      <c r="EJ192" s="77"/>
      <c r="EK192" s="77"/>
      <c r="EL192" s="77"/>
      <c r="EM192" s="77"/>
      <c r="EN192" s="8"/>
      <c r="EO192" s="77"/>
      <c r="EP192" s="77"/>
      <c r="EQ192" s="77"/>
      <c r="ER192" s="77"/>
      <c r="ES192" s="77"/>
      <c r="ET192" s="77"/>
      <c r="EU192" s="77"/>
      <c r="EV192" s="77"/>
      <c r="EW192" s="77"/>
      <c r="EX192" s="77"/>
      <c r="EY192" s="77"/>
      <c r="EZ192" s="77"/>
      <c r="FA192" s="77"/>
      <c r="FB192" s="77"/>
      <c r="FC192" s="77"/>
      <c r="FD192" s="77"/>
      <c r="FE192" s="77"/>
      <c r="FF192" s="77"/>
      <c r="FG192" s="77"/>
    </row>
    <row r="193" spans="1:163" ht="18.75" customHeight="1">
      <c r="B193" s="8"/>
      <c r="C193" s="8"/>
      <c r="D193" s="340"/>
      <c r="E193" s="340"/>
      <c r="F193" s="340"/>
      <c r="G193" s="340"/>
      <c r="H193" s="340"/>
      <c r="I193" s="340"/>
      <c r="J193" s="340"/>
      <c r="K193" s="340"/>
      <c r="L193" s="340"/>
      <c r="M193" s="340"/>
      <c r="N193" s="340"/>
      <c r="O193" s="340"/>
      <c r="P193" s="340"/>
      <c r="Q193" s="340"/>
      <c r="R193" s="340"/>
      <c r="S193" s="340"/>
      <c r="T193" s="340"/>
      <c r="U193" s="340"/>
      <c r="V193" s="340"/>
      <c r="AC193" s="341"/>
      <c r="AD193" s="341"/>
      <c r="AE193" s="341"/>
      <c r="AF193" s="341"/>
      <c r="AG193" s="341"/>
      <c r="AH193" s="341"/>
      <c r="AI193" s="341"/>
      <c r="AJ193" s="341"/>
      <c r="AK193" s="341"/>
      <c r="AL193" s="341"/>
      <c r="AM193" s="341"/>
      <c r="AN193" s="341"/>
      <c r="AO193" s="341"/>
      <c r="AP193" s="341"/>
      <c r="AQ193" s="341"/>
      <c r="AR193" s="341"/>
      <c r="AS193" s="341"/>
      <c r="AT193" s="341"/>
      <c r="AU193" s="341"/>
      <c r="AV193" s="341"/>
      <c r="AW193" s="341"/>
      <c r="AX193" s="341"/>
      <c r="AY193" s="341"/>
      <c r="AZ193" s="341"/>
      <c r="BA193" s="341"/>
      <c r="BB193" s="341"/>
      <c r="BC193" s="341"/>
      <c r="BD193" s="341"/>
      <c r="BE193" s="341"/>
      <c r="BF193" s="341"/>
      <c r="BG193" s="341"/>
      <c r="BH193" s="341"/>
      <c r="BI193" s="341"/>
      <c r="BJ193" s="341"/>
      <c r="BK193" s="341"/>
      <c r="BP193" s="8"/>
      <c r="BQ193" s="8"/>
      <c r="BR193" s="340"/>
      <c r="BS193" s="340"/>
      <c r="BT193" s="340"/>
      <c r="BU193" s="340"/>
      <c r="BV193" s="340"/>
      <c r="BW193" s="340"/>
      <c r="BX193" s="340"/>
      <c r="BY193" s="340"/>
      <c r="BZ193" s="340"/>
      <c r="CA193" s="340"/>
      <c r="CB193" s="340"/>
      <c r="CC193" s="340"/>
      <c r="CD193" s="340"/>
      <c r="CE193" s="340"/>
      <c r="CF193" s="340"/>
      <c r="CG193" s="340"/>
      <c r="CH193" s="340"/>
      <c r="CI193" s="340"/>
      <c r="CJ193" s="340"/>
      <c r="CQ193" s="341"/>
      <c r="CR193" s="341"/>
      <c r="CS193" s="341"/>
      <c r="CT193" s="341"/>
      <c r="CU193" s="341"/>
      <c r="CV193" s="341"/>
      <c r="CW193" s="341"/>
      <c r="CX193" s="341"/>
      <c r="CY193" s="341"/>
      <c r="CZ193" s="341"/>
      <c r="DA193" s="341"/>
      <c r="DB193" s="341"/>
      <c r="DC193" s="341"/>
      <c r="DD193" s="341"/>
      <c r="DE193" s="341"/>
      <c r="DF193" s="341"/>
      <c r="DG193" s="341"/>
      <c r="DH193" s="341"/>
      <c r="DI193" s="341"/>
      <c r="DJ193" s="341"/>
      <c r="DK193" s="341"/>
      <c r="DL193" s="341"/>
      <c r="DM193" s="341"/>
      <c r="DN193" s="341"/>
      <c r="DO193" s="341"/>
      <c r="DP193" s="341"/>
      <c r="DQ193" s="341"/>
      <c r="DR193" s="341"/>
      <c r="DS193" s="341"/>
      <c r="DT193" s="341"/>
      <c r="DU193" s="341"/>
      <c r="DV193" s="341"/>
      <c r="DW193" s="341"/>
      <c r="DX193" s="341"/>
      <c r="DY193" s="341"/>
      <c r="ED193" s="78"/>
      <c r="EE193" s="79"/>
      <c r="EF193" s="77"/>
      <c r="EG193" s="77"/>
      <c r="EH193" s="77"/>
      <c r="EI193" s="77"/>
      <c r="EJ193" s="77"/>
      <c r="EK193" s="77"/>
      <c r="EL193" s="77"/>
      <c r="EM193" s="77"/>
      <c r="EN193" s="8"/>
      <c r="EO193" s="77"/>
      <c r="EP193" s="77"/>
      <c r="EQ193" s="77"/>
      <c r="ER193" s="77"/>
      <c r="ES193" s="77"/>
      <c r="ET193" s="77"/>
      <c r="EU193" s="77"/>
      <c r="EV193" s="77"/>
      <c r="EW193" s="77"/>
      <c r="EX193" s="77"/>
      <c r="EY193" s="77"/>
      <c r="EZ193" s="77"/>
      <c r="FA193" s="77"/>
      <c r="FB193" s="77"/>
      <c r="FC193" s="77"/>
      <c r="FD193" s="77"/>
      <c r="FE193" s="77"/>
      <c r="FF193" s="77"/>
      <c r="FG193" s="77"/>
    </row>
    <row r="194" spans="1:163" ht="18.75" customHeight="1">
      <c r="B194" s="8"/>
      <c r="C194" s="8"/>
      <c r="D194" s="10"/>
      <c r="E194" s="10"/>
      <c r="F194" s="10"/>
      <c r="G194" s="10"/>
      <c r="I194" s="10"/>
      <c r="J194" s="10"/>
      <c r="K194" s="10"/>
      <c r="L194" s="8"/>
      <c r="M194" s="80" t="s">
        <v>79</v>
      </c>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P194" s="8"/>
      <c r="BQ194" s="8"/>
      <c r="BR194" s="10"/>
      <c r="BS194" s="10"/>
      <c r="BT194" s="10"/>
      <c r="BU194" s="10"/>
      <c r="BW194" s="10"/>
      <c r="BX194" s="10"/>
      <c r="BY194" s="10"/>
      <c r="BZ194" s="8"/>
      <c r="CA194" s="80" t="s">
        <v>79</v>
      </c>
      <c r="CQ194" s="77"/>
      <c r="CR194" s="77"/>
      <c r="CS194" s="77"/>
      <c r="CT194" s="77"/>
      <c r="CU194" s="77"/>
      <c r="CV194" s="77"/>
      <c r="CW194" s="77"/>
      <c r="CX194" s="77"/>
      <c r="CY194" s="77"/>
      <c r="CZ194" s="77"/>
      <c r="DA194" s="77"/>
      <c r="DB194" s="77"/>
      <c r="DC194" s="77"/>
      <c r="DD194" s="77"/>
      <c r="DE194" s="77"/>
      <c r="DF194" s="77"/>
      <c r="DG194" s="77"/>
      <c r="DH194" s="77"/>
      <c r="DI194" s="77"/>
      <c r="DJ194" s="77"/>
      <c r="DK194" s="77"/>
      <c r="DL194" s="77"/>
      <c r="DM194" s="77"/>
      <c r="DN194" s="77"/>
      <c r="DO194" s="77"/>
      <c r="DP194" s="77"/>
      <c r="DQ194" s="77"/>
      <c r="DR194" s="77"/>
      <c r="DS194" s="77"/>
      <c r="DT194" s="77"/>
      <c r="DU194" s="77"/>
      <c r="DV194" s="77"/>
      <c r="DW194" s="77"/>
      <c r="ED194" s="78"/>
      <c r="EE194" s="79"/>
      <c r="EF194" s="77"/>
      <c r="EG194" s="77"/>
      <c r="EH194" s="77"/>
      <c r="EI194" s="77"/>
      <c r="EJ194" s="77"/>
      <c r="EK194" s="77"/>
      <c r="EL194" s="77"/>
      <c r="EM194" s="77"/>
      <c r="EN194" s="8"/>
      <c r="EO194" s="77"/>
      <c r="EP194" s="77"/>
      <c r="EQ194" s="77"/>
      <c r="ER194" s="77"/>
      <c r="ES194" s="77"/>
      <c r="ET194" s="77"/>
      <c r="EU194" s="77"/>
      <c r="EV194" s="77"/>
      <c r="EW194" s="77"/>
      <c r="EX194" s="77"/>
      <c r="EY194" s="77"/>
      <c r="EZ194" s="77"/>
      <c r="FA194" s="77"/>
      <c r="FB194" s="77"/>
      <c r="FC194" s="77"/>
      <c r="FD194" s="77"/>
      <c r="FE194" s="77"/>
      <c r="FF194" s="77"/>
      <c r="FG194" s="77"/>
    </row>
    <row r="195" spans="1:163" ht="18.75" customHeight="1">
      <c r="B195" s="8"/>
      <c r="C195" s="8"/>
      <c r="D195" s="362" t="s">
        <v>367</v>
      </c>
      <c r="E195" s="362"/>
      <c r="F195" s="362"/>
      <c r="G195" s="362"/>
      <c r="H195" s="362"/>
      <c r="I195" s="362"/>
      <c r="J195" s="362"/>
      <c r="K195" s="362"/>
      <c r="L195" s="362"/>
      <c r="M195" s="362"/>
      <c r="N195" s="362"/>
      <c r="O195" s="362"/>
      <c r="P195" s="362"/>
      <c r="Q195" s="362"/>
      <c r="R195" s="362"/>
      <c r="S195" s="362"/>
      <c r="T195" s="362"/>
      <c r="U195" s="362"/>
      <c r="V195" s="362"/>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c r="BI195" s="77"/>
      <c r="BP195" s="8"/>
      <c r="BQ195" s="8"/>
      <c r="BR195" s="362" t="s">
        <v>367</v>
      </c>
      <c r="BS195" s="362"/>
      <c r="BT195" s="362"/>
      <c r="BU195" s="362"/>
      <c r="BV195" s="362"/>
      <c r="BW195" s="362"/>
      <c r="BX195" s="362"/>
      <c r="BY195" s="362"/>
      <c r="BZ195" s="362"/>
      <c r="CA195" s="362"/>
      <c r="CB195" s="362"/>
      <c r="CC195" s="362"/>
      <c r="CD195" s="362"/>
      <c r="CE195" s="362"/>
      <c r="CF195" s="362"/>
      <c r="CG195" s="362"/>
      <c r="CH195" s="362"/>
      <c r="CI195" s="362"/>
      <c r="CJ195" s="362"/>
      <c r="CQ195" s="77"/>
      <c r="CR195" s="77"/>
      <c r="CS195" s="77"/>
      <c r="CT195" s="77"/>
      <c r="CU195" s="77"/>
      <c r="CV195" s="77"/>
      <c r="CW195" s="77"/>
      <c r="CX195" s="77"/>
      <c r="CY195" s="77"/>
      <c r="CZ195" s="77"/>
      <c r="DA195" s="77"/>
      <c r="DB195" s="77"/>
      <c r="DC195" s="77"/>
      <c r="DD195" s="77"/>
      <c r="DE195" s="77"/>
      <c r="DF195" s="77"/>
      <c r="DG195" s="77"/>
      <c r="DH195" s="77"/>
      <c r="DI195" s="77"/>
      <c r="DJ195" s="77"/>
      <c r="DK195" s="77"/>
      <c r="DL195" s="77"/>
      <c r="DM195" s="77"/>
      <c r="DN195" s="77"/>
      <c r="DO195" s="77"/>
      <c r="DP195" s="77"/>
      <c r="DQ195" s="77"/>
      <c r="DR195" s="77"/>
      <c r="DS195" s="77"/>
      <c r="DT195" s="77"/>
      <c r="DU195" s="77"/>
      <c r="DV195" s="77"/>
      <c r="DW195" s="77"/>
      <c r="ED195" s="10"/>
      <c r="EE195" s="10"/>
      <c r="EF195" s="8"/>
      <c r="EG195" s="8"/>
      <c r="EH195" s="8"/>
      <c r="EI195" s="8"/>
      <c r="EJ195" s="8"/>
      <c r="EK195" s="8"/>
      <c r="EL195" s="8"/>
      <c r="EM195" s="8"/>
      <c r="EN195" s="8"/>
      <c r="EO195" s="77"/>
      <c r="EP195" s="77"/>
      <c r="EQ195" s="77"/>
      <c r="ER195" s="77"/>
      <c r="ES195" s="77"/>
      <c r="ET195" s="77"/>
      <c r="EU195" s="77"/>
      <c r="EV195" s="77"/>
      <c r="EW195" s="77"/>
      <c r="EX195" s="77"/>
      <c r="EY195" s="77"/>
      <c r="EZ195" s="77"/>
      <c r="FA195" s="77"/>
      <c r="FB195" s="77"/>
      <c r="FC195" s="77"/>
      <c r="FD195" s="77"/>
      <c r="FE195" s="77"/>
      <c r="FF195" s="77"/>
      <c r="FG195" s="77"/>
    </row>
    <row r="196" spans="1:163" ht="18.75" customHeight="1">
      <c r="B196" s="8"/>
      <c r="C196" s="8"/>
      <c r="D196" s="340" t="s">
        <v>438</v>
      </c>
      <c r="E196" s="340"/>
      <c r="F196" s="340"/>
      <c r="G196" s="340"/>
      <c r="H196" s="340"/>
      <c r="I196" s="340"/>
      <c r="J196" s="340"/>
      <c r="K196" s="340"/>
      <c r="L196" s="340"/>
      <c r="M196" s="340"/>
      <c r="N196" s="340"/>
      <c r="O196" s="340"/>
      <c r="P196" s="340"/>
      <c r="Q196" s="340"/>
      <c r="R196" s="340"/>
      <c r="S196" s="340"/>
      <c r="T196" s="340"/>
      <c r="U196" s="340"/>
      <c r="V196" s="340"/>
      <c r="AC196" s="81"/>
      <c r="AD196" s="81"/>
      <c r="AE196" s="81"/>
      <c r="AF196" s="81"/>
      <c r="AG196" s="81"/>
      <c r="AH196" s="81"/>
      <c r="AI196" s="81"/>
      <c r="AJ196" s="81"/>
      <c r="AK196" s="82"/>
      <c r="AL196" s="82"/>
      <c r="AM196" s="82"/>
      <c r="AN196" s="82"/>
      <c r="AO196" s="82"/>
      <c r="AP196" s="82"/>
      <c r="AQ196" s="82"/>
      <c r="AR196" s="82"/>
      <c r="AS196" s="82"/>
      <c r="AT196" s="82"/>
      <c r="AU196" s="82"/>
      <c r="AV196" s="82"/>
      <c r="AW196" s="82"/>
      <c r="AX196" s="82"/>
      <c r="AY196" s="82"/>
      <c r="AZ196" s="82"/>
      <c r="BA196" s="82"/>
      <c r="BB196" s="82"/>
      <c r="BC196" s="82"/>
      <c r="BD196" s="81"/>
      <c r="BE196" s="81"/>
      <c r="BF196" s="81"/>
      <c r="BG196" s="81"/>
      <c r="BH196" s="81"/>
      <c r="BI196" s="81"/>
      <c r="BP196" s="8"/>
      <c r="BQ196" s="8"/>
      <c r="BR196" s="340" t="s">
        <v>290</v>
      </c>
      <c r="BS196" s="340"/>
      <c r="BT196" s="340"/>
      <c r="BU196" s="340"/>
      <c r="BV196" s="340"/>
      <c r="BW196" s="340"/>
      <c r="BX196" s="340"/>
      <c r="BY196" s="340"/>
      <c r="BZ196" s="340"/>
      <c r="CA196" s="340"/>
      <c r="CB196" s="340"/>
      <c r="CC196" s="340"/>
      <c r="CD196" s="340"/>
      <c r="CE196" s="340"/>
      <c r="CF196" s="340"/>
      <c r="CG196" s="340"/>
      <c r="CH196" s="340"/>
      <c r="CI196" s="340"/>
      <c r="CJ196" s="340"/>
      <c r="CQ196" s="81"/>
      <c r="CR196" s="81"/>
      <c r="CS196" s="81"/>
      <c r="CT196" s="81"/>
      <c r="CU196" s="81"/>
      <c r="CV196" s="81"/>
      <c r="CW196" s="81"/>
      <c r="CX196" s="81"/>
      <c r="CY196" s="82"/>
      <c r="CZ196" s="82"/>
      <c r="DA196" s="82"/>
      <c r="DB196" s="82"/>
      <c r="DC196" s="82"/>
      <c r="DD196" s="82"/>
      <c r="DE196" s="82"/>
      <c r="DF196" s="82"/>
      <c r="DG196" s="82"/>
      <c r="DH196" s="82"/>
      <c r="DI196" s="82"/>
      <c r="DJ196" s="82"/>
      <c r="DK196" s="82"/>
      <c r="DL196" s="82"/>
      <c r="DM196" s="82"/>
      <c r="DN196" s="82"/>
      <c r="DO196" s="82"/>
      <c r="DP196" s="82"/>
      <c r="DQ196" s="82"/>
      <c r="DR196" s="81"/>
      <c r="DS196" s="81"/>
      <c r="DT196" s="81"/>
      <c r="DU196" s="81"/>
      <c r="DV196" s="81"/>
      <c r="DW196" s="81"/>
      <c r="ED196" s="8"/>
      <c r="EE196" s="8"/>
      <c r="EF196" s="8"/>
      <c r="EG196" s="8"/>
      <c r="EH196" s="8"/>
      <c r="EI196" s="8"/>
      <c r="EJ196" s="8"/>
      <c r="EK196" s="8"/>
      <c r="EL196" s="8"/>
      <c r="EM196" s="8"/>
      <c r="EN196" s="8"/>
      <c r="EO196" s="77"/>
      <c r="EP196" s="77"/>
      <c r="EQ196" s="77"/>
      <c r="ER196" s="77"/>
      <c r="ES196" s="77"/>
      <c r="ET196" s="77"/>
      <c r="EU196" s="77"/>
      <c r="EV196" s="77"/>
      <c r="EW196" s="77"/>
      <c r="EX196" s="77"/>
      <c r="EY196" s="77"/>
      <c r="EZ196" s="77"/>
      <c r="FA196" s="77"/>
      <c r="FB196" s="77"/>
      <c r="FC196" s="77"/>
      <c r="FD196" s="77"/>
      <c r="FE196" s="77"/>
      <c r="FF196" s="77"/>
      <c r="FG196" s="77"/>
    </row>
    <row r="197" spans="1:163" ht="18.75" customHeight="1">
      <c r="B197" s="8"/>
      <c r="C197" s="8"/>
      <c r="D197" s="340"/>
      <c r="E197" s="340"/>
      <c r="F197" s="340"/>
      <c r="G197" s="340"/>
      <c r="H197" s="340"/>
      <c r="I197" s="340"/>
      <c r="J197" s="340"/>
      <c r="K197" s="340"/>
      <c r="L197" s="340"/>
      <c r="M197" s="340"/>
      <c r="N197" s="340"/>
      <c r="O197" s="340"/>
      <c r="P197" s="340"/>
      <c r="Q197" s="340"/>
      <c r="R197" s="340"/>
      <c r="S197" s="340"/>
      <c r="T197" s="340"/>
      <c r="U197" s="340"/>
      <c r="V197" s="340"/>
      <c r="AC197" s="341" t="s">
        <v>291</v>
      </c>
      <c r="AD197" s="341"/>
      <c r="AE197" s="341"/>
      <c r="AF197" s="341"/>
      <c r="AG197" s="341"/>
      <c r="AH197" s="341"/>
      <c r="AI197" s="341"/>
      <c r="AJ197" s="341"/>
      <c r="AK197" s="341"/>
      <c r="AL197" s="341"/>
      <c r="AM197" s="341"/>
      <c r="AN197" s="341"/>
      <c r="AO197" s="341"/>
      <c r="AP197" s="341"/>
      <c r="AQ197" s="341"/>
      <c r="AR197" s="341"/>
      <c r="AS197" s="341"/>
      <c r="AT197" s="341"/>
      <c r="AU197" s="341"/>
      <c r="AV197" s="341"/>
      <c r="AW197" s="341"/>
      <c r="AX197" s="341"/>
      <c r="AY197" s="341"/>
      <c r="AZ197" s="341"/>
      <c r="BA197" s="341"/>
      <c r="BB197" s="341"/>
      <c r="BC197" s="341"/>
      <c r="BD197" s="341"/>
      <c r="BE197" s="341"/>
      <c r="BF197" s="341"/>
      <c r="BG197" s="341"/>
      <c r="BH197" s="341"/>
      <c r="BI197" s="341"/>
      <c r="BJ197" s="341"/>
      <c r="BK197" s="341"/>
      <c r="BP197" s="8"/>
      <c r="BQ197" s="8"/>
      <c r="BR197" s="340"/>
      <c r="BS197" s="340"/>
      <c r="BT197" s="340"/>
      <c r="BU197" s="340"/>
      <c r="BV197" s="340"/>
      <c r="BW197" s="340"/>
      <c r="BX197" s="340"/>
      <c r="BY197" s="340"/>
      <c r="BZ197" s="340"/>
      <c r="CA197" s="340"/>
      <c r="CB197" s="340"/>
      <c r="CC197" s="340"/>
      <c r="CD197" s="340"/>
      <c r="CE197" s="340"/>
      <c r="CF197" s="340"/>
      <c r="CG197" s="340"/>
      <c r="CH197" s="340"/>
      <c r="CI197" s="340"/>
      <c r="CJ197" s="340"/>
      <c r="CQ197" s="341" t="s">
        <v>291</v>
      </c>
      <c r="CR197" s="341"/>
      <c r="CS197" s="341"/>
      <c r="CT197" s="341"/>
      <c r="CU197" s="341"/>
      <c r="CV197" s="341"/>
      <c r="CW197" s="341"/>
      <c r="CX197" s="341"/>
      <c r="CY197" s="341"/>
      <c r="CZ197" s="341"/>
      <c r="DA197" s="341"/>
      <c r="DB197" s="341"/>
      <c r="DC197" s="341"/>
      <c r="DD197" s="341"/>
      <c r="DE197" s="341"/>
      <c r="DF197" s="341"/>
      <c r="DG197" s="341"/>
      <c r="DH197" s="341"/>
      <c r="DI197" s="341"/>
      <c r="DJ197" s="341"/>
      <c r="DK197" s="341"/>
      <c r="DL197" s="341"/>
      <c r="DM197" s="341"/>
      <c r="DN197" s="341"/>
      <c r="DO197" s="341"/>
      <c r="DP197" s="341"/>
      <c r="DQ197" s="341"/>
      <c r="DR197" s="341"/>
      <c r="DS197" s="341"/>
      <c r="DT197" s="341"/>
      <c r="DU197" s="341"/>
      <c r="DV197" s="341"/>
      <c r="DW197" s="341"/>
      <c r="DX197" s="341"/>
      <c r="DY197" s="341"/>
      <c r="ED197" s="78"/>
      <c r="EE197" s="79"/>
      <c r="EF197" s="77"/>
      <c r="EG197" s="77"/>
      <c r="EH197" s="77"/>
      <c r="EI197" s="77"/>
      <c r="EJ197" s="77"/>
      <c r="EK197" s="77"/>
      <c r="EL197" s="77"/>
      <c r="EM197" s="77"/>
      <c r="EN197" s="8"/>
      <c r="EO197" s="8"/>
      <c r="EP197" s="8"/>
      <c r="EQ197" s="8"/>
      <c r="ER197" s="8"/>
      <c r="ES197" s="8"/>
      <c r="ET197" s="8"/>
      <c r="EU197" s="8"/>
      <c r="EV197" s="8"/>
      <c r="EW197" s="8"/>
      <c r="EX197" s="8"/>
      <c r="EY197" s="8"/>
      <c r="EZ197" s="8"/>
      <c r="FA197" s="8"/>
      <c r="FB197" s="8"/>
      <c r="FC197" s="8"/>
      <c r="FD197" s="8"/>
      <c r="FE197" s="8"/>
      <c r="FF197" s="8"/>
      <c r="FG197" s="8"/>
    </row>
    <row r="198" spans="1:163" ht="18.75" customHeight="1">
      <c r="B198" s="8"/>
      <c r="C198" s="8"/>
      <c r="D198" s="342"/>
      <c r="E198" s="342"/>
      <c r="F198" s="342"/>
      <c r="G198" s="10"/>
      <c r="I198" s="10"/>
      <c r="J198" s="10"/>
      <c r="K198" s="10"/>
      <c r="L198" s="8"/>
      <c r="M198" s="80" t="s">
        <v>79</v>
      </c>
      <c r="AC198" s="341"/>
      <c r="AD198" s="341"/>
      <c r="AE198" s="341"/>
      <c r="AF198" s="341"/>
      <c r="AG198" s="341"/>
      <c r="AH198" s="341"/>
      <c r="AI198" s="341"/>
      <c r="AJ198" s="341"/>
      <c r="AK198" s="341"/>
      <c r="AL198" s="341"/>
      <c r="AM198" s="341"/>
      <c r="AN198" s="341"/>
      <c r="AO198" s="341"/>
      <c r="AP198" s="341"/>
      <c r="AQ198" s="341"/>
      <c r="AR198" s="341"/>
      <c r="AS198" s="341"/>
      <c r="AT198" s="341"/>
      <c r="AU198" s="341"/>
      <c r="AV198" s="341"/>
      <c r="AW198" s="341"/>
      <c r="AX198" s="341"/>
      <c r="AY198" s="341"/>
      <c r="AZ198" s="341"/>
      <c r="BA198" s="341"/>
      <c r="BB198" s="341"/>
      <c r="BC198" s="341"/>
      <c r="BD198" s="341"/>
      <c r="BE198" s="341"/>
      <c r="BF198" s="341"/>
      <c r="BG198" s="341"/>
      <c r="BH198" s="341"/>
      <c r="BI198" s="341"/>
      <c r="BJ198" s="341"/>
      <c r="BK198" s="341"/>
      <c r="BP198" s="8"/>
      <c r="BQ198" s="8"/>
      <c r="BR198" s="342"/>
      <c r="BS198" s="342"/>
      <c r="BT198" s="342"/>
      <c r="BU198" s="10"/>
      <c r="BW198" s="10"/>
      <c r="BX198" s="10"/>
      <c r="BY198" s="10"/>
      <c r="BZ198" s="8"/>
      <c r="CA198" s="80" t="s">
        <v>79</v>
      </c>
      <c r="CQ198" s="341"/>
      <c r="CR198" s="341"/>
      <c r="CS198" s="341"/>
      <c r="CT198" s="341"/>
      <c r="CU198" s="341"/>
      <c r="CV198" s="341"/>
      <c r="CW198" s="341"/>
      <c r="CX198" s="341"/>
      <c r="CY198" s="341"/>
      <c r="CZ198" s="341"/>
      <c r="DA198" s="341"/>
      <c r="DB198" s="341"/>
      <c r="DC198" s="341"/>
      <c r="DD198" s="341"/>
      <c r="DE198" s="341"/>
      <c r="DF198" s="341"/>
      <c r="DG198" s="341"/>
      <c r="DH198" s="341"/>
      <c r="DI198" s="341"/>
      <c r="DJ198" s="341"/>
      <c r="DK198" s="341"/>
      <c r="DL198" s="341"/>
      <c r="DM198" s="341"/>
      <c r="DN198" s="341"/>
      <c r="DO198" s="341"/>
      <c r="DP198" s="341"/>
      <c r="DQ198" s="341"/>
      <c r="DR198" s="341"/>
      <c r="DS198" s="341"/>
      <c r="DT198" s="341"/>
      <c r="DU198" s="341"/>
      <c r="DV198" s="341"/>
      <c r="DW198" s="341"/>
      <c r="DX198" s="341"/>
      <c r="DY198" s="341"/>
      <c r="ED198" s="78"/>
      <c r="EE198" s="79"/>
      <c r="EF198" s="77"/>
      <c r="EG198" s="77"/>
      <c r="EH198" s="77"/>
      <c r="EI198" s="77"/>
      <c r="EJ198" s="77"/>
      <c r="EK198" s="77"/>
      <c r="EL198" s="77"/>
      <c r="EM198" s="77"/>
      <c r="EN198" s="8"/>
      <c r="EO198" s="77"/>
      <c r="EP198" s="77"/>
      <c r="EQ198" s="77"/>
      <c r="ER198" s="77"/>
      <c r="ES198" s="77"/>
      <c r="ET198" s="77"/>
      <c r="EU198" s="77"/>
      <c r="EV198" s="77"/>
      <c r="EW198" s="77"/>
      <c r="EX198" s="77"/>
      <c r="EY198" s="77"/>
      <c r="EZ198" s="77"/>
      <c r="FA198" s="77"/>
      <c r="FB198" s="77"/>
      <c r="FC198" s="77"/>
      <c r="FD198" s="77"/>
      <c r="FE198" s="77"/>
      <c r="FF198" s="77"/>
      <c r="FG198" s="77"/>
    </row>
    <row r="199" spans="1:163" ht="18.75" customHeight="1">
      <c r="B199" s="8"/>
      <c r="C199" s="8"/>
      <c r="D199" s="361" t="s">
        <v>368</v>
      </c>
      <c r="E199" s="361"/>
      <c r="F199" s="361"/>
      <c r="G199" s="361"/>
      <c r="H199" s="361"/>
      <c r="I199" s="361"/>
      <c r="J199" s="361"/>
      <c r="K199" s="361"/>
      <c r="L199" s="361"/>
      <c r="M199" s="361"/>
      <c r="N199" s="361"/>
      <c r="O199" s="361"/>
      <c r="P199" s="361"/>
      <c r="Q199" s="361"/>
      <c r="R199" s="361"/>
      <c r="S199" s="361"/>
      <c r="T199" s="361"/>
      <c r="U199" s="361"/>
      <c r="V199" s="361"/>
      <c r="AC199" s="341"/>
      <c r="AD199" s="341"/>
      <c r="AE199" s="341"/>
      <c r="AF199" s="341"/>
      <c r="AG199" s="341"/>
      <c r="AH199" s="341"/>
      <c r="AI199" s="341"/>
      <c r="AJ199" s="341"/>
      <c r="AK199" s="341"/>
      <c r="AL199" s="341"/>
      <c r="AM199" s="341"/>
      <c r="AN199" s="341"/>
      <c r="AO199" s="341"/>
      <c r="AP199" s="341"/>
      <c r="AQ199" s="341"/>
      <c r="AR199" s="341"/>
      <c r="AS199" s="341"/>
      <c r="AT199" s="341"/>
      <c r="AU199" s="341"/>
      <c r="AV199" s="341"/>
      <c r="AW199" s="341"/>
      <c r="AX199" s="341"/>
      <c r="AY199" s="341"/>
      <c r="AZ199" s="341"/>
      <c r="BA199" s="341"/>
      <c r="BB199" s="341"/>
      <c r="BC199" s="341"/>
      <c r="BD199" s="341"/>
      <c r="BE199" s="341"/>
      <c r="BF199" s="341"/>
      <c r="BG199" s="341"/>
      <c r="BH199" s="341"/>
      <c r="BI199" s="341"/>
      <c r="BJ199" s="341"/>
      <c r="BK199" s="341"/>
      <c r="BP199" s="8"/>
      <c r="BQ199" s="8"/>
      <c r="BR199" s="361" t="s">
        <v>368</v>
      </c>
      <c r="BS199" s="361"/>
      <c r="BT199" s="361"/>
      <c r="BU199" s="361"/>
      <c r="BV199" s="361"/>
      <c r="BW199" s="361"/>
      <c r="BX199" s="361"/>
      <c r="BY199" s="361"/>
      <c r="BZ199" s="361"/>
      <c r="CA199" s="361"/>
      <c r="CB199" s="361"/>
      <c r="CC199" s="361"/>
      <c r="CD199" s="361"/>
      <c r="CE199" s="361"/>
      <c r="CF199" s="361"/>
      <c r="CG199" s="361"/>
      <c r="CH199" s="361"/>
      <c r="CI199" s="361"/>
      <c r="CJ199" s="361"/>
      <c r="CQ199" s="341"/>
      <c r="CR199" s="341"/>
      <c r="CS199" s="341"/>
      <c r="CT199" s="341"/>
      <c r="CU199" s="341"/>
      <c r="CV199" s="341"/>
      <c r="CW199" s="341"/>
      <c r="CX199" s="341"/>
      <c r="CY199" s="341"/>
      <c r="CZ199" s="341"/>
      <c r="DA199" s="341"/>
      <c r="DB199" s="341"/>
      <c r="DC199" s="341"/>
      <c r="DD199" s="341"/>
      <c r="DE199" s="341"/>
      <c r="DF199" s="341"/>
      <c r="DG199" s="341"/>
      <c r="DH199" s="341"/>
      <c r="DI199" s="341"/>
      <c r="DJ199" s="341"/>
      <c r="DK199" s="341"/>
      <c r="DL199" s="341"/>
      <c r="DM199" s="341"/>
      <c r="DN199" s="341"/>
      <c r="DO199" s="341"/>
      <c r="DP199" s="341"/>
      <c r="DQ199" s="341"/>
      <c r="DR199" s="341"/>
      <c r="DS199" s="341"/>
      <c r="DT199" s="341"/>
      <c r="DU199" s="341"/>
      <c r="DV199" s="341"/>
      <c r="DW199" s="341"/>
      <c r="DX199" s="341"/>
      <c r="DY199" s="341"/>
      <c r="ED199" s="78"/>
      <c r="EE199" s="79"/>
      <c r="EF199" s="77"/>
      <c r="EG199" s="77"/>
      <c r="EH199" s="77"/>
      <c r="EI199" s="77"/>
      <c r="EJ199" s="77"/>
      <c r="EK199" s="77"/>
      <c r="EL199" s="77"/>
      <c r="EM199" s="77"/>
      <c r="EN199" s="8"/>
      <c r="EO199" s="77"/>
      <c r="EP199" s="77"/>
      <c r="EQ199" s="77"/>
      <c r="ER199" s="77"/>
      <c r="ES199" s="77"/>
      <c r="ET199" s="77"/>
      <c r="EU199" s="77"/>
      <c r="EV199" s="77"/>
      <c r="EW199" s="77"/>
      <c r="EX199" s="77"/>
      <c r="EY199" s="77"/>
      <c r="EZ199" s="77"/>
      <c r="FA199" s="77"/>
      <c r="FB199" s="77"/>
      <c r="FC199" s="77"/>
      <c r="FD199" s="77"/>
      <c r="FE199" s="77"/>
      <c r="FF199" s="77"/>
      <c r="FG199" s="77"/>
    </row>
    <row r="200" spans="1:163" ht="18.75" customHeight="1">
      <c r="B200" s="8"/>
      <c r="C200" s="8"/>
      <c r="D200" s="340" t="s">
        <v>439</v>
      </c>
      <c r="E200" s="340"/>
      <c r="F200" s="340"/>
      <c r="G200" s="340"/>
      <c r="H200" s="340"/>
      <c r="I200" s="340"/>
      <c r="J200" s="340"/>
      <c r="K200" s="340"/>
      <c r="L200" s="340"/>
      <c r="M200" s="340"/>
      <c r="N200" s="340"/>
      <c r="O200" s="340"/>
      <c r="P200" s="340"/>
      <c r="Q200" s="340"/>
      <c r="R200" s="340"/>
      <c r="S200" s="340"/>
      <c r="T200" s="340"/>
      <c r="U200" s="340"/>
      <c r="V200" s="340"/>
      <c r="W200" s="8"/>
      <c r="X200" s="8"/>
      <c r="Y200" s="8"/>
      <c r="Z200" s="8"/>
      <c r="AA200" s="8"/>
      <c r="AB200" s="8"/>
      <c r="AC200" s="8"/>
      <c r="AD200" s="8"/>
      <c r="AE200" s="8"/>
      <c r="BP200" s="8"/>
      <c r="BQ200" s="8"/>
      <c r="BR200" s="340" t="s">
        <v>292</v>
      </c>
      <c r="BS200" s="340"/>
      <c r="BT200" s="340"/>
      <c r="BU200" s="340"/>
      <c r="BV200" s="340"/>
      <c r="BW200" s="340"/>
      <c r="BX200" s="340"/>
      <c r="BY200" s="340"/>
      <c r="BZ200" s="340"/>
      <c r="CA200" s="340"/>
      <c r="CB200" s="340"/>
      <c r="CC200" s="340"/>
      <c r="CD200" s="340"/>
      <c r="CE200" s="340"/>
      <c r="CF200" s="340"/>
      <c r="CG200" s="340"/>
      <c r="CH200" s="340"/>
      <c r="CI200" s="340"/>
      <c r="CJ200" s="340"/>
      <c r="CK200" s="8"/>
      <c r="CL200" s="8"/>
      <c r="CM200" s="8"/>
      <c r="CN200" s="8"/>
      <c r="CO200" s="8"/>
      <c r="CP200" s="8"/>
      <c r="CQ200" s="8"/>
      <c r="CR200" s="8"/>
      <c r="CS200" s="8"/>
      <c r="ED200" s="78"/>
      <c r="EE200" s="79"/>
      <c r="EF200" s="77"/>
      <c r="EG200" s="77"/>
      <c r="EH200" s="77"/>
      <c r="EI200" s="77"/>
      <c r="EJ200" s="77"/>
      <c r="EK200" s="77"/>
      <c r="EL200" s="77"/>
      <c r="EM200" s="77"/>
      <c r="EN200" s="8"/>
      <c r="EO200" s="77"/>
      <c r="EP200" s="77"/>
      <c r="EQ200" s="77"/>
      <c r="ER200" s="77"/>
      <c r="ES200" s="77"/>
      <c r="ET200" s="77"/>
      <c r="EU200" s="77"/>
      <c r="EV200" s="77"/>
      <c r="EW200" s="77"/>
      <c r="EX200" s="77"/>
      <c r="EY200" s="77"/>
      <c r="EZ200" s="77"/>
      <c r="FA200" s="77"/>
      <c r="FB200" s="77"/>
      <c r="FC200" s="77"/>
      <c r="FD200" s="77"/>
      <c r="FE200" s="77"/>
      <c r="FF200" s="77"/>
      <c r="FG200" s="77"/>
    </row>
    <row r="201" spans="1:163" ht="18.75" customHeight="1">
      <c r="B201" s="8"/>
      <c r="C201" s="8"/>
      <c r="D201" s="340"/>
      <c r="E201" s="340"/>
      <c r="F201" s="340"/>
      <c r="G201" s="340"/>
      <c r="H201" s="340"/>
      <c r="I201" s="340"/>
      <c r="J201" s="340"/>
      <c r="K201" s="340"/>
      <c r="L201" s="340"/>
      <c r="M201" s="340"/>
      <c r="N201" s="340"/>
      <c r="O201" s="340"/>
      <c r="P201" s="340"/>
      <c r="Q201" s="340"/>
      <c r="R201" s="340"/>
      <c r="S201" s="340"/>
      <c r="T201" s="340"/>
      <c r="U201" s="340"/>
      <c r="V201" s="340"/>
      <c r="W201" s="8"/>
      <c r="X201" s="8"/>
      <c r="Y201" s="8"/>
      <c r="Z201" s="8"/>
      <c r="AA201" s="8"/>
      <c r="AB201" s="8"/>
      <c r="AC201" s="8"/>
      <c r="AD201" s="8"/>
      <c r="AE201" s="8"/>
      <c r="BP201" s="8"/>
      <c r="BQ201" s="8"/>
      <c r="BR201" s="340"/>
      <c r="BS201" s="340"/>
      <c r="BT201" s="340"/>
      <c r="BU201" s="340"/>
      <c r="BV201" s="340"/>
      <c r="BW201" s="340"/>
      <c r="BX201" s="340"/>
      <c r="BY201" s="340"/>
      <c r="BZ201" s="340"/>
      <c r="CA201" s="340"/>
      <c r="CB201" s="340"/>
      <c r="CC201" s="340"/>
      <c r="CD201" s="340"/>
      <c r="CE201" s="340"/>
      <c r="CF201" s="340"/>
      <c r="CG201" s="340"/>
      <c r="CH201" s="340"/>
      <c r="CI201" s="340"/>
      <c r="CJ201" s="340"/>
      <c r="CK201" s="8"/>
      <c r="CL201" s="8"/>
      <c r="CM201" s="8"/>
      <c r="CN201" s="8"/>
      <c r="CO201" s="8"/>
      <c r="CP201" s="8"/>
      <c r="CQ201" s="8"/>
      <c r="CR201" s="8"/>
      <c r="CS201" s="8"/>
      <c r="ED201" s="8"/>
      <c r="EE201" s="8"/>
      <c r="EF201" s="8"/>
      <c r="EG201" s="8"/>
      <c r="EH201" s="8"/>
      <c r="EI201" s="8"/>
      <c r="EJ201" s="8"/>
      <c r="EK201" s="8"/>
      <c r="EL201" s="8"/>
      <c r="EM201" s="8"/>
      <c r="EN201" s="8"/>
      <c r="EO201" s="77"/>
      <c r="EP201" s="77"/>
      <c r="EQ201" s="77"/>
      <c r="ER201" s="77"/>
      <c r="ES201" s="77"/>
      <c r="ET201" s="77"/>
      <c r="EU201" s="77"/>
      <c r="EV201" s="77"/>
      <c r="EW201" s="77"/>
      <c r="EX201" s="77"/>
      <c r="EY201" s="77"/>
      <c r="EZ201" s="77"/>
      <c r="FA201" s="77"/>
      <c r="FB201" s="77"/>
      <c r="FC201" s="77"/>
      <c r="FD201" s="77"/>
      <c r="FE201" s="77"/>
      <c r="FF201" s="77"/>
      <c r="FG201" s="77"/>
    </row>
    <row r="202" spans="1:163" ht="13.5">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ED202" s="8"/>
      <c r="EE202" s="8"/>
      <c r="EF202" s="8"/>
      <c r="EG202" s="8"/>
      <c r="EH202" s="8"/>
      <c r="EI202" s="77"/>
      <c r="EJ202" s="77"/>
      <c r="EK202" s="77"/>
      <c r="EL202" s="77"/>
      <c r="EM202" s="77"/>
      <c r="EN202" s="8"/>
      <c r="EO202" s="77"/>
      <c r="EP202" s="77"/>
      <c r="EQ202" s="77"/>
      <c r="ER202" s="77"/>
      <c r="ES202" s="77"/>
      <c r="ET202" s="77"/>
      <c r="EU202" s="77"/>
      <c r="EV202" s="77"/>
      <c r="EW202" s="77"/>
      <c r="EX202" s="77"/>
      <c r="EY202" s="77"/>
      <c r="EZ202" s="77"/>
      <c r="FA202" s="77"/>
      <c r="FB202" s="77"/>
      <c r="FC202" s="77"/>
      <c r="FD202" s="77"/>
      <c r="FE202" s="77"/>
      <c r="FF202" s="77"/>
      <c r="FG202" s="77"/>
    </row>
    <row r="203" spans="1:163" ht="17.25">
      <c r="B203" s="8"/>
      <c r="C203" s="8"/>
      <c r="D203" s="193" t="s">
        <v>364</v>
      </c>
      <c r="BR203" s="193" t="s">
        <v>364</v>
      </c>
      <c r="ED203" s="78"/>
    </row>
    <row r="204" spans="1:163" ht="18.75" customHeight="1">
      <c r="A204" s="60"/>
      <c r="B204" s="60"/>
      <c r="C204" s="60"/>
      <c r="D204" s="343" t="s">
        <v>440</v>
      </c>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4"/>
      <c r="AT204" s="344"/>
      <c r="AU204" s="344"/>
      <c r="AV204" s="344"/>
      <c r="AW204" s="344"/>
      <c r="AX204" s="344"/>
      <c r="AY204" s="344"/>
      <c r="AZ204" s="344"/>
      <c r="BA204" s="344"/>
      <c r="BB204" s="344"/>
      <c r="BC204" s="344"/>
      <c r="BD204" s="344"/>
      <c r="BE204" s="344"/>
      <c r="BF204" s="344"/>
      <c r="BG204" s="344"/>
      <c r="BH204" s="344"/>
      <c r="BI204" s="344"/>
      <c r="BJ204" s="344"/>
      <c r="BK204" s="345"/>
      <c r="BR204" s="352" t="s">
        <v>398</v>
      </c>
      <c r="BS204" s="353"/>
      <c r="BT204" s="353"/>
      <c r="BU204" s="353"/>
      <c r="BV204" s="353"/>
      <c r="BW204" s="353"/>
      <c r="BX204" s="353"/>
      <c r="BY204" s="353"/>
      <c r="BZ204" s="353"/>
      <c r="CA204" s="353"/>
      <c r="CB204" s="353"/>
      <c r="CC204" s="353"/>
      <c r="CD204" s="353"/>
      <c r="CE204" s="353"/>
      <c r="CF204" s="353"/>
      <c r="CG204" s="353"/>
      <c r="CH204" s="353"/>
      <c r="CI204" s="353"/>
      <c r="CJ204" s="353"/>
      <c r="CK204" s="353"/>
      <c r="CL204" s="353"/>
      <c r="CM204" s="353"/>
      <c r="CN204" s="353"/>
      <c r="CO204" s="353"/>
      <c r="CP204" s="353"/>
      <c r="CQ204" s="353"/>
      <c r="CR204" s="353"/>
      <c r="CS204" s="353"/>
      <c r="CT204" s="353"/>
      <c r="CU204" s="353"/>
      <c r="CV204" s="353"/>
      <c r="CW204" s="353"/>
      <c r="CX204" s="353"/>
      <c r="CY204" s="353"/>
      <c r="CZ204" s="353"/>
      <c r="DA204" s="353"/>
      <c r="DB204" s="353"/>
      <c r="DC204" s="353"/>
      <c r="DD204" s="353"/>
      <c r="DE204" s="353"/>
      <c r="DF204" s="353"/>
      <c r="DG204" s="353"/>
      <c r="DH204" s="353"/>
      <c r="DI204" s="353"/>
      <c r="DJ204" s="353"/>
      <c r="DK204" s="353"/>
      <c r="DL204" s="353"/>
      <c r="DM204" s="353"/>
      <c r="DN204" s="353"/>
      <c r="DO204" s="353"/>
      <c r="DP204" s="353"/>
      <c r="DQ204" s="353"/>
      <c r="DR204" s="353"/>
      <c r="DS204" s="353"/>
      <c r="DT204" s="353"/>
      <c r="DU204" s="353"/>
      <c r="DV204" s="353"/>
      <c r="DW204" s="353"/>
      <c r="DX204" s="353"/>
      <c r="DY204" s="354"/>
      <c r="ED204" s="78"/>
    </row>
    <row r="205" spans="1:163" ht="13.5">
      <c r="A205" s="60"/>
      <c r="B205" s="60"/>
      <c r="C205" s="60"/>
      <c r="D205" s="346"/>
      <c r="E205" s="347"/>
      <c r="F205" s="347"/>
      <c r="G205" s="347"/>
      <c r="H205" s="347"/>
      <c r="I205" s="347"/>
      <c r="J205" s="347"/>
      <c r="K205" s="347"/>
      <c r="L205" s="347"/>
      <c r="M205" s="347"/>
      <c r="N205" s="347"/>
      <c r="O205" s="347"/>
      <c r="P205" s="347"/>
      <c r="Q205" s="347"/>
      <c r="R205" s="347"/>
      <c r="S205" s="347"/>
      <c r="T205" s="347"/>
      <c r="U205" s="347"/>
      <c r="V205" s="347"/>
      <c r="W205" s="347"/>
      <c r="X205" s="347"/>
      <c r="Y205" s="347"/>
      <c r="Z205" s="347"/>
      <c r="AA205" s="347"/>
      <c r="AB205" s="347"/>
      <c r="AC205" s="347"/>
      <c r="AD205" s="347"/>
      <c r="AE205" s="347"/>
      <c r="AF205" s="347"/>
      <c r="AG205" s="347"/>
      <c r="AH205" s="347"/>
      <c r="AI205" s="347"/>
      <c r="AJ205" s="347"/>
      <c r="AK205" s="347"/>
      <c r="AL205" s="347"/>
      <c r="AM205" s="347"/>
      <c r="AN205" s="347"/>
      <c r="AO205" s="347"/>
      <c r="AP205" s="347"/>
      <c r="AQ205" s="347"/>
      <c r="AR205" s="347"/>
      <c r="AS205" s="347"/>
      <c r="AT205" s="347"/>
      <c r="AU205" s="347"/>
      <c r="AV205" s="347"/>
      <c r="AW205" s="347"/>
      <c r="AX205" s="347"/>
      <c r="AY205" s="347"/>
      <c r="AZ205" s="347"/>
      <c r="BA205" s="347"/>
      <c r="BB205" s="347"/>
      <c r="BC205" s="347"/>
      <c r="BD205" s="347"/>
      <c r="BE205" s="347"/>
      <c r="BF205" s="347"/>
      <c r="BG205" s="347"/>
      <c r="BH205" s="347"/>
      <c r="BI205" s="347"/>
      <c r="BJ205" s="347"/>
      <c r="BK205" s="348"/>
      <c r="BR205" s="355"/>
      <c r="BS205" s="356"/>
      <c r="BT205" s="356"/>
      <c r="BU205" s="356"/>
      <c r="BV205" s="356"/>
      <c r="BW205" s="356"/>
      <c r="BX205" s="356"/>
      <c r="BY205" s="356"/>
      <c r="BZ205" s="356"/>
      <c r="CA205" s="356"/>
      <c r="CB205" s="356"/>
      <c r="CC205" s="356"/>
      <c r="CD205" s="356"/>
      <c r="CE205" s="356"/>
      <c r="CF205" s="356"/>
      <c r="CG205" s="356"/>
      <c r="CH205" s="356"/>
      <c r="CI205" s="356"/>
      <c r="CJ205" s="356"/>
      <c r="CK205" s="356"/>
      <c r="CL205" s="356"/>
      <c r="CM205" s="356"/>
      <c r="CN205" s="356"/>
      <c r="CO205" s="356"/>
      <c r="CP205" s="356"/>
      <c r="CQ205" s="356"/>
      <c r="CR205" s="356"/>
      <c r="CS205" s="356"/>
      <c r="CT205" s="356"/>
      <c r="CU205" s="356"/>
      <c r="CV205" s="356"/>
      <c r="CW205" s="356"/>
      <c r="CX205" s="356"/>
      <c r="CY205" s="356"/>
      <c r="CZ205" s="356"/>
      <c r="DA205" s="356"/>
      <c r="DB205" s="356"/>
      <c r="DC205" s="356"/>
      <c r="DD205" s="356"/>
      <c r="DE205" s="356"/>
      <c r="DF205" s="356"/>
      <c r="DG205" s="356"/>
      <c r="DH205" s="356"/>
      <c r="DI205" s="356"/>
      <c r="DJ205" s="356"/>
      <c r="DK205" s="356"/>
      <c r="DL205" s="356"/>
      <c r="DM205" s="356"/>
      <c r="DN205" s="356"/>
      <c r="DO205" s="356"/>
      <c r="DP205" s="356"/>
      <c r="DQ205" s="356"/>
      <c r="DR205" s="356"/>
      <c r="DS205" s="356"/>
      <c r="DT205" s="356"/>
      <c r="DU205" s="356"/>
      <c r="DV205" s="356"/>
      <c r="DW205" s="356"/>
      <c r="DX205" s="356"/>
      <c r="DY205" s="357"/>
    </row>
    <row r="206" spans="1:163" ht="18.75" customHeight="1">
      <c r="A206" s="60"/>
      <c r="B206" s="60"/>
      <c r="C206" s="60"/>
      <c r="D206" s="346"/>
      <c r="E206" s="347"/>
      <c r="F206" s="347"/>
      <c r="G206" s="347"/>
      <c r="H206" s="347"/>
      <c r="I206" s="347"/>
      <c r="J206" s="347"/>
      <c r="K206" s="347"/>
      <c r="L206" s="347"/>
      <c r="M206" s="347"/>
      <c r="N206" s="347"/>
      <c r="O206" s="347"/>
      <c r="P206" s="347"/>
      <c r="Q206" s="347"/>
      <c r="R206" s="347"/>
      <c r="S206" s="347"/>
      <c r="T206" s="347"/>
      <c r="U206" s="347"/>
      <c r="V206" s="347"/>
      <c r="W206" s="347"/>
      <c r="X206" s="347"/>
      <c r="Y206" s="347"/>
      <c r="Z206" s="347"/>
      <c r="AA206" s="347"/>
      <c r="AB206" s="347"/>
      <c r="AC206" s="347"/>
      <c r="AD206" s="347"/>
      <c r="AE206" s="347"/>
      <c r="AF206" s="347"/>
      <c r="AG206" s="347"/>
      <c r="AH206" s="347"/>
      <c r="AI206" s="347"/>
      <c r="AJ206" s="347"/>
      <c r="AK206" s="347"/>
      <c r="AL206" s="347"/>
      <c r="AM206" s="347"/>
      <c r="AN206" s="347"/>
      <c r="AO206" s="347"/>
      <c r="AP206" s="347"/>
      <c r="AQ206" s="347"/>
      <c r="AR206" s="347"/>
      <c r="AS206" s="347"/>
      <c r="AT206" s="347"/>
      <c r="AU206" s="347"/>
      <c r="AV206" s="347"/>
      <c r="AW206" s="347"/>
      <c r="AX206" s="347"/>
      <c r="AY206" s="347"/>
      <c r="AZ206" s="347"/>
      <c r="BA206" s="347"/>
      <c r="BB206" s="347"/>
      <c r="BC206" s="347"/>
      <c r="BD206" s="347"/>
      <c r="BE206" s="347"/>
      <c r="BF206" s="347"/>
      <c r="BG206" s="347"/>
      <c r="BH206" s="347"/>
      <c r="BI206" s="347"/>
      <c r="BJ206" s="347"/>
      <c r="BK206" s="348"/>
      <c r="BR206" s="355"/>
      <c r="BS206" s="356"/>
      <c r="BT206" s="356"/>
      <c r="BU206" s="356"/>
      <c r="BV206" s="356"/>
      <c r="BW206" s="356"/>
      <c r="BX206" s="356"/>
      <c r="BY206" s="356"/>
      <c r="BZ206" s="356"/>
      <c r="CA206" s="356"/>
      <c r="CB206" s="356"/>
      <c r="CC206" s="356"/>
      <c r="CD206" s="356"/>
      <c r="CE206" s="356"/>
      <c r="CF206" s="356"/>
      <c r="CG206" s="356"/>
      <c r="CH206" s="356"/>
      <c r="CI206" s="356"/>
      <c r="CJ206" s="356"/>
      <c r="CK206" s="356"/>
      <c r="CL206" s="356"/>
      <c r="CM206" s="356"/>
      <c r="CN206" s="356"/>
      <c r="CO206" s="356"/>
      <c r="CP206" s="356"/>
      <c r="CQ206" s="356"/>
      <c r="CR206" s="356"/>
      <c r="CS206" s="356"/>
      <c r="CT206" s="356"/>
      <c r="CU206" s="356"/>
      <c r="CV206" s="356"/>
      <c r="CW206" s="356"/>
      <c r="CX206" s="356"/>
      <c r="CY206" s="356"/>
      <c r="CZ206" s="356"/>
      <c r="DA206" s="356"/>
      <c r="DB206" s="356"/>
      <c r="DC206" s="356"/>
      <c r="DD206" s="356"/>
      <c r="DE206" s="356"/>
      <c r="DF206" s="356"/>
      <c r="DG206" s="356"/>
      <c r="DH206" s="356"/>
      <c r="DI206" s="356"/>
      <c r="DJ206" s="356"/>
      <c r="DK206" s="356"/>
      <c r="DL206" s="356"/>
      <c r="DM206" s="356"/>
      <c r="DN206" s="356"/>
      <c r="DO206" s="356"/>
      <c r="DP206" s="356"/>
      <c r="DQ206" s="356"/>
      <c r="DR206" s="356"/>
      <c r="DS206" s="356"/>
      <c r="DT206" s="356"/>
      <c r="DU206" s="356"/>
      <c r="DV206" s="356"/>
      <c r="DW206" s="356"/>
      <c r="DX206" s="356"/>
      <c r="DY206" s="357"/>
    </row>
    <row r="207" spans="1:163" ht="14.25" customHeight="1">
      <c r="A207" s="60"/>
      <c r="B207" s="60"/>
      <c r="C207" s="60"/>
      <c r="D207" s="349"/>
      <c r="E207" s="350"/>
      <c r="F207" s="350"/>
      <c r="G207" s="350"/>
      <c r="H207" s="350"/>
      <c r="I207" s="350"/>
      <c r="J207" s="350"/>
      <c r="K207" s="350"/>
      <c r="L207" s="350"/>
      <c r="M207" s="350"/>
      <c r="N207" s="350"/>
      <c r="O207" s="350"/>
      <c r="P207" s="350"/>
      <c r="Q207" s="350"/>
      <c r="R207" s="350"/>
      <c r="S207" s="350"/>
      <c r="T207" s="350"/>
      <c r="U207" s="350"/>
      <c r="V207" s="350"/>
      <c r="W207" s="350"/>
      <c r="X207" s="350"/>
      <c r="Y207" s="350"/>
      <c r="Z207" s="350"/>
      <c r="AA207" s="350"/>
      <c r="AB207" s="350"/>
      <c r="AC207" s="350"/>
      <c r="AD207" s="350"/>
      <c r="AE207" s="350"/>
      <c r="AF207" s="350"/>
      <c r="AG207" s="350"/>
      <c r="AH207" s="350"/>
      <c r="AI207" s="350"/>
      <c r="AJ207" s="350"/>
      <c r="AK207" s="350"/>
      <c r="AL207" s="350"/>
      <c r="AM207" s="350"/>
      <c r="AN207" s="350"/>
      <c r="AO207" s="350"/>
      <c r="AP207" s="350"/>
      <c r="AQ207" s="350"/>
      <c r="AR207" s="350"/>
      <c r="AS207" s="350"/>
      <c r="AT207" s="350"/>
      <c r="AU207" s="350"/>
      <c r="AV207" s="350"/>
      <c r="AW207" s="350"/>
      <c r="AX207" s="350"/>
      <c r="AY207" s="350"/>
      <c r="AZ207" s="350"/>
      <c r="BA207" s="350"/>
      <c r="BB207" s="350"/>
      <c r="BC207" s="350"/>
      <c r="BD207" s="350"/>
      <c r="BE207" s="350"/>
      <c r="BF207" s="350"/>
      <c r="BG207" s="350"/>
      <c r="BH207" s="350"/>
      <c r="BI207" s="350"/>
      <c r="BJ207" s="350"/>
      <c r="BK207" s="351"/>
      <c r="BR207" s="358"/>
      <c r="BS207" s="359"/>
      <c r="BT207" s="359"/>
      <c r="BU207" s="359"/>
      <c r="BV207" s="359"/>
      <c r="BW207" s="359"/>
      <c r="BX207" s="359"/>
      <c r="BY207" s="359"/>
      <c r="BZ207" s="359"/>
      <c r="CA207" s="359"/>
      <c r="CB207" s="359"/>
      <c r="CC207" s="359"/>
      <c r="CD207" s="359"/>
      <c r="CE207" s="359"/>
      <c r="CF207" s="359"/>
      <c r="CG207" s="359"/>
      <c r="CH207" s="359"/>
      <c r="CI207" s="359"/>
      <c r="CJ207" s="359"/>
      <c r="CK207" s="359"/>
      <c r="CL207" s="359"/>
      <c r="CM207" s="359"/>
      <c r="CN207" s="359"/>
      <c r="CO207" s="359"/>
      <c r="CP207" s="359"/>
      <c r="CQ207" s="359"/>
      <c r="CR207" s="359"/>
      <c r="CS207" s="359"/>
      <c r="CT207" s="359"/>
      <c r="CU207" s="359"/>
      <c r="CV207" s="359"/>
      <c r="CW207" s="359"/>
      <c r="CX207" s="359"/>
      <c r="CY207" s="359"/>
      <c r="CZ207" s="359"/>
      <c r="DA207" s="359"/>
      <c r="DB207" s="359"/>
      <c r="DC207" s="359"/>
      <c r="DD207" s="359"/>
      <c r="DE207" s="359"/>
      <c r="DF207" s="359"/>
      <c r="DG207" s="359"/>
      <c r="DH207" s="359"/>
      <c r="DI207" s="359"/>
      <c r="DJ207" s="359"/>
      <c r="DK207" s="359"/>
      <c r="DL207" s="359"/>
      <c r="DM207" s="359"/>
      <c r="DN207" s="359"/>
      <c r="DO207" s="359"/>
      <c r="DP207" s="359"/>
      <c r="DQ207" s="359"/>
      <c r="DR207" s="359"/>
      <c r="DS207" s="359"/>
      <c r="DT207" s="359"/>
      <c r="DU207" s="359"/>
      <c r="DV207" s="359"/>
      <c r="DW207" s="359"/>
      <c r="DX207" s="359"/>
      <c r="DY207" s="360"/>
    </row>
    <row r="208" spans="1:163" ht="14.25" customHeight="1">
      <c r="A208" s="60"/>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row>
    <row r="209" spans="1:130" ht="17.25">
      <c r="A209" s="60"/>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BR209" s="193" t="s">
        <v>365</v>
      </c>
      <c r="CC209" s="84"/>
      <c r="CD209" s="84"/>
      <c r="CE209" s="84"/>
      <c r="CF209" s="84"/>
      <c r="CG209" s="84"/>
      <c r="CH209" s="84"/>
      <c r="CI209" s="84"/>
      <c r="CJ209" s="84"/>
      <c r="CK209" s="84"/>
      <c r="CL209" s="84"/>
      <c r="CM209" s="84"/>
      <c r="DK209" s="84"/>
      <c r="DL209" s="84"/>
      <c r="DM209" s="84"/>
      <c r="DN209" s="84"/>
      <c r="DO209" s="84"/>
      <c r="DP209" s="84"/>
      <c r="DQ209" s="84"/>
      <c r="DR209" s="84"/>
      <c r="DS209" s="84"/>
      <c r="DT209" s="84"/>
      <c r="DU209" s="84"/>
    </row>
    <row r="210" spans="1:130" ht="14.25" customHeight="1">
      <c r="A210" s="60"/>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CC210" s="84"/>
      <c r="CD210" s="84"/>
      <c r="CE210" s="84"/>
      <c r="CF210" s="84"/>
      <c r="CG210" s="84"/>
      <c r="CH210" s="84"/>
      <c r="CI210" s="84"/>
      <c r="CJ210" s="84"/>
      <c r="CK210" s="84"/>
      <c r="CL210" s="84"/>
      <c r="CM210" s="84"/>
      <c r="DK210" s="84"/>
      <c r="DL210" s="84"/>
      <c r="DM210" s="84"/>
      <c r="DN210" s="84"/>
      <c r="DO210" s="84"/>
      <c r="DP210" s="84"/>
      <c r="DQ210" s="84"/>
      <c r="DR210" s="84"/>
      <c r="DS210" s="84"/>
      <c r="DT210" s="84"/>
      <c r="DU210" s="84"/>
    </row>
    <row r="211" spans="1:130" ht="14.25" customHeight="1">
      <c r="A211" s="60"/>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row>
    <row r="212" spans="1:130" ht="14.25" customHeight="1">
      <c r="A212" s="60"/>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CC212" s="84"/>
      <c r="CD212" s="84"/>
      <c r="CE212" s="84"/>
      <c r="CF212" s="84"/>
      <c r="CG212" s="84"/>
      <c r="CH212" s="84"/>
      <c r="CI212" s="84"/>
      <c r="CJ212" s="84"/>
      <c r="CK212" s="84"/>
      <c r="CL212" s="84"/>
      <c r="CM212" s="84"/>
      <c r="DK212" s="84"/>
      <c r="DL212" s="84"/>
      <c r="DM212" s="84"/>
      <c r="DN212" s="84"/>
      <c r="DO212" s="84"/>
      <c r="DP212" s="84"/>
      <c r="DQ212" s="84"/>
      <c r="DR212" s="84"/>
      <c r="DS212" s="84"/>
      <c r="DT212" s="84"/>
      <c r="DU212" s="84"/>
    </row>
    <row r="213" spans="1:130" ht="14.25" customHeight="1">
      <c r="A213" s="60"/>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c r="AA213" s="60"/>
      <c r="AB213" s="60"/>
      <c r="AC213" s="60"/>
      <c r="AD213" s="60"/>
      <c r="CC213" s="84"/>
      <c r="CD213" s="84"/>
      <c r="CE213" s="84"/>
      <c r="CF213" s="84"/>
      <c r="CG213" s="84"/>
      <c r="CH213" s="84"/>
      <c r="CI213" s="84"/>
      <c r="CJ213" s="84"/>
      <c r="CK213" s="84"/>
      <c r="CL213" s="84"/>
      <c r="CM213" s="84"/>
      <c r="DK213" s="84"/>
      <c r="DL213" s="84"/>
      <c r="DM213" s="84"/>
      <c r="DN213" s="84"/>
      <c r="DO213" s="84"/>
      <c r="DP213" s="84"/>
      <c r="DQ213" s="84"/>
      <c r="DR213" s="84"/>
      <c r="DS213" s="84"/>
      <c r="DT213" s="84"/>
      <c r="DU213" s="84"/>
    </row>
    <row r="214" spans="1:130" ht="14.25" customHeight="1">
      <c r="A214" s="60"/>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c r="AA214" s="60"/>
      <c r="AB214" s="60"/>
      <c r="AC214" s="60"/>
      <c r="AD214" s="60"/>
    </row>
    <row r="215" spans="1:130" ht="17.2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row>
    <row r="216" spans="1:130" ht="17.25" customHeight="1">
      <c r="A216" s="60"/>
      <c r="B216" s="60"/>
      <c r="C216" s="61" t="s">
        <v>414</v>
      </c>
      <c r="D216" s="62"/>
      <c r="E216" s="62"/>
      <c r="F216" s="62"/>
      <c r="G216" s="62"/>
      <c r="H216" s="62"/>
      <c r="I216" s="62"/>
      <c r="J216" s="62"/>
      <c r="K216" s="62"/>
      <c r="L216" s="62"/>
      <c r="M216" s="62"/>
      <c r="N216" s="62"/>
      <c r="O216" s="62"/>
      <c r="P216" s="62"/>
      <c r="Q216" s="62"/>
      <c r="R216" s="62"/>
      <c r="S216" s="62"/>
      <c r="T216" s="62"/>
      <c r="U216" s="62"/>
      <c r="V216" s="62"/>
      <c r="W216" s="62"/>
      <c r="X216" s="60"/>
      <c r="Y216" s="60"/>
      <c r="Z216" s="60"/>
      <c r="AA216" s="60"/>
      <c r="AB216" s="60"/>
      <c r="AC216" s="60"/>
      <c r="AD216" s="60"/>
      <c r="BE216" s="285"/>
      <c r="BF216" s="285"/>
      <c r="BG216" s="285"/>
      <c r="BH216" s="285"/>
      <c r="BI216" s="285"/>
      <c r="BJ216" s="285"/>
      <c r="BK216" s="285"/>
      <c r="BL216" s="285"/>
      <c r="BO216" s="60"/>
      <c r="BP216" s="60"/>
      <c r="BQ216" s="61" t="s">
        <v>414</v>
      </c>
      <c r="BR216" s="62"/>
      <c r="BS216" s="62"/>
      <c r="BT216" s="62"/>
      <c r="BU216" s="62"/>
      <c r="BV216" s="62"/>
      <c r="BW216" s="62"/>
      <c r="BX216" s="62"/>
      <c r="BY216" s="62"/>
      <c r="BZ216" s="62"/>
      <c r="CA216" s="62"/>
      <c r="CB216" s="62"/>
      <c r="CC216" s="62"/>
      <c r="CD216" s="62"/>
      <c r="CE216" s="62"/>
      <c r="CF216" s="62"/>
      <c r="CG216" s="62"/>
      <c r="CH216" s="62"/>
      <c r="CI216" s="62"/>
      <c r="CJ216" s="62"/>
      <c r="CK216" s="62"/>
      <c r="CL216" s="60"/>
      <c r="CM216" s="60"/>
      <c r="CN216" s="60"/>
      <c r="CO216" s="60"/>
      <c r="CP216" s="60"/>
      <c r="CQ216" s="60"/>
      <c r="CR216" s="60"/>
      <c r="DS216" s="255" t="s">
        <v>223</v>
      </c>
      <c r="DT216" s="256"/>
      <c r="DU216" s="256"/>
      <c r="DV216" s="256"/>
      <c r="DW216" s="256"/>
      <c r="DX216" s="256"/>
      <c r="DY216" s="256"/>
      <c r="DZ216" s="257"/>
    </row>
    <row r="217" spans="1:130" ht="17.25" customHeight="1">
      <c r="A217" s="60"/>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BE217" s="285"/>
      <c r="BF217" s="285"/>
      <c r="BG217" s="285"/>
      <c r="BH217" s="285"/>
      <c r="BI217" s="285"/>
      <c r="BJ217" s="285"/>
      <c r="BK217" s="285"/>
      <c r="BL217" s="285"/>
      <c r="BO217" s="60"/>
      <c r="BP217" s="60"/>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DS217" s="258"/>
      <c r="DT217" s="259"/>
      <c r="DU217" s="259"/>
      <c r="DV217" s="259"/>
      <c r="DW217" s="259"/>
      <c r="DX217" s="259"/>
      <c r="DY217" s="259"/>
      <c r="DZ217" s="260"/>
    </row>
    <row r="218" spans="1:130" ht="17.25" customHeight="1">
      <c r="A218" s="60"/>
      <c r="B218" s="60"/>
      <c r="C218" s="63" t="s">
        <v>40</v>
      </c>
      <c r="D218" s="63"/>
      <c r="E218" s="63"/>
      <c r="F218" s="63"/>
      <c r="G218" s="63"/>
      <c r="H218" s="63"/>
      <c r="I218" s="63"/>
      <c r="J218" s="63"/>
      <c r="K218" s="63"/>
      <c r="L218" s="63"/>
      <c r="M218" s="60"/>
      <c r="N218" s="63"/>
      <c r="O218" s="63"/>
      <c r="P218" s="63"/>
      <c r="Q218" s="63"/>
      <c r="R218" s="63"/>
      <c r="S218" s="60"/>
      <c r="T218" s="60"/>
      <c r="U218" s="60"/>
      <c r="V218" s="60"/>
      <c r="W218" s="60"/>
      <c r="X218" s="60"/>
      <c r="Y218" s="60"/>
      <c r="Z218" s="60"/>
      <c r="AA218" s="60"/>
      <c r="AB218" s="60"/>
      <c r="AC218" s="60"/>
      <c r="AD218" s="60"/>
      <c r="BO218" s="60"/>
      <c r="BP218" s="60"/>
      <c r="BQ218" s="63" t="s">
        <v>40</v>
      </c>
      <c r="BR218" s="63"/>
      <c r="BS218" s="63"/>
      <c r="BT218" s="63"/>
      <c r="BU218" s="63"/>
      <c r="BV218" s="63"/>
      <c r="BW218" s="63"/>
      <c r="BX218" s="63"/>
      <c r="BY218" s="63"/>
      <c r="BZ218" s="63"/>
      <c r="CA218" s="60"/>
      <c r="CB218" s="63"/>
      <c r="CC218" s="63"/>
      <c r="CD218" s="63"/>
      <c r="CE218" s="63"/>
      <c r="CF218" s="63"/>
      <c r="CG218" s="60"/>
      <c r="CH218" s="60"/>
      <c r="CI218" s="60"/>
      <c r="CJ218" s="60"/>
      <c r="CK218" s="60"/>
      <c r="CL218" s="60"/>
      <c r="CM218" s="60"/>
      <c r="CN218" s="60"/>
      <c r="CO218" s="60"/>
      <c r="CP218" s="60"/>
      <c r="CQ218" s="60"/>
      <c r="CR218" s="60"/>
    </row>
    <row r="219" spans="1:130" ht="17.25" customHeight="1">
      <c r="A219" s="60"/>
      <c r="B219" s="60"/>
      <c r="C219" s="63"/>
      <c r="D219" s="63"/>
      <c r="E219" s="63"/>
      <c r="F219" s="63"/>
      <c r="G219" s="63"/>
      <c r="H219" s="63"/>
      <c r="I219" s="63"/>
      <c r="J219" s="63"/>
      <c r="K219" s="63"/>
      <c r="L219" s="63"/>
      <c r="M219" s="60"/>
      <c r="N219" s="63"/>
      <c r="O219" s="63"/>
      <c r="P219" s="63"/>
      <c r="Q219" s="63"/>
      <c r="R219" s="63"/>
      <c r="S219" s="60"/>
      <c r="T219" s="60"/>
      <c r="U219" s="60"/>
      <c r="V219" s="60"/>
      <c r="W219" s="60"/>
      <c r="X219" s="60"/>
      <c r="Y219" s="60"/>
      <c r="Z219" s="60"/>
      <c r="AA219" s="60"/>
      <c r="AB219" s="60"/>
      <c r="AC219" s="60"/>
      <c r="AD219" s="60"/>
      <c r="BO219" s="60"/>
      <c r="BP219" s="60"/>
      <c r="BQ219" s="63"/>
      <c r="BR219" s="63"/>
      <c r="BS219" s="63"/>
      <c r="BT219" s="63"/>
      <c r="BU219" s="63"/>
      <c r="BV219" s="63"/>
      <c r="BW219" s="63"/>
      <c r="BX219" s="63"/>
      <c r="BY219" s="63"/>
      <c r="BZ219" s="63"/>
      <c r="CA219" s="60"/>
      <c r="CB219" s="63"/>
      <c r="CC219" s="63"/>
      <c r="CD219" s="63"/>
      <c r="CE219" s="63"/>
      <c r="CF219" s="63"/>
      <c r="CG219" s="60"/>
      <c r="CH219" s="60"/>
      <c r="CI219" s="60"/>
      <c r="CJ219" s="60"/>
      <c r="CK219" s="60"/>
      <c r="CL219" s="60"/>
      <c r="CM219" s="60"/>
      <c r="CN219" s="60"/>
      <c r="CO219" s="60"/>
      <c r="CP219" s="60"/>
      <c r="CQ219" s="60"/>
      <c r="CR219" s="60"/>
    </row>
    <row r="220" spans="1:130" ht="17.25" customHeight="1">
      <c r="A220" s="60"/>
      <c r="B220" s="60"/>
      <c r="C220" s="319"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220" s="319"/>
      <c r="E220" s="319"/>
      <c r="F220" s="319"/>
      <c r="G220" s="319"/>
      <c r="H220" s="319"/>
      <c r="I220" s="319"/>
      <c r="J220" s="319"/>
      <c r="K220" s="319"/>
      <c r="L220" s="319"/>
      <c r="M220" s="319"/>
      <c r="N220" s="319"/>
      <c r="O220" s="319"/>
      <c r="P220" s="319"/>
      <c r="Q220" s="319"/>
      <c r="R220" s="319"/>
      <c r="S220" s="319"/>
      <c r="T220" s="319"/>
      <c r="U220" s="319"/>
      <c r="V220" s="319"/>
      <c r="W220" s="319"/>
      <c r="X220" s="319"/>
      <c r="Y220" s="319"/>
      <c r="Z220" s="319"/>
      <c r="AA220" s="319"/>
      <c r="AB220" s="319"/>
      <c r="AC220" s="319"/>
      <c r="AD220" s="319"/>
      <c r="AE220" s="319"/>
      <c r="AF220" s="319"/>
      <c r="AG220" s="319"/>
      <c r="AH220" s="319"/>
      <c r="AI220" s="319"/>
      <c r="AJ220" s="319"/>
      <c r="AK220" s="319"/>
      <c r="AL220" s="319"/>
      <c r="AM220" s="319"/>
      <c r="AN220" s="319"/>
      <c r="AO220" s="319"/>
      <c r="AP220" s="319"/>
      <c r="AQ220" s="319"/>
      <c r="AR220" s="319"/>
      <c r="AS220" s="319"/>
      <c r="AT220" s="319"/>
      <c r="AU220" s="319"/>
      <c r="AV220" s="319"/>
      <c r="AW220" s="319"/>
      <c r="AX220" s="319"/>
      <c r="AY220" s="319"/>
      <c r="AZ220" s="319"/>
      <c r="BA220" s="319"/>
      <c r="BB220" s="319"/>
      <c r="BC220" s="319"/>
      <c r="BD220" s="319"/>
      <c r="BE220" s="319"/>
      <c r="BF220" s="319"/>
      <c r="BG220" s="319"/>
      <c r="BH220" s="319"/>
      <c r="BI220" s="319"/>
      <c r="BJ220" s="319"/>
      <c r="BK220" s="319"/>
      <c r="BL220" s="64"/>
      <c r="BO220" s="60"/>
      <c r="BP220" s="60"/>
      <c r="BQ220" s="319" t="s">
        <v>280</v>
      </c>
      <c r="BR220" s="319"/>
      <c r="BS220" s="319"/>
      <c r="BT220" s="319"/>
      <c r="BU220" s="319"/>
      <c r="BV220" s="319"/>
      <c r="BW220" s="319"/>
      <c r="BX220" s="319"/>
      <c r="BY220" s="319"/>
      <c r="BZ220" s="319"/>
      <c r="CA220" s="319"/>
      <c r="CB220" s="319"/>
      <c r="CC220" s="319"/>
      <c r="CD220" s="319"/>
      <c r="CE220" s="319"/>
      <c r="CF220" s="319"/>
      <c r="CG220" s="319"/>
      <c r="CH220" s="319"/>
      <c r="CI220" s="319"/>
      <c r="CJ220" s="319"/>
      <c r="CK220" s="319"/>
      <c r="CL220" s="319"/>
      <c r="CM220" s="319"/>
      <c r="CN220" s="319"/>
      <c r="CO220" s="319"/>
      <c r="CP220" s="319"/>
      <c r="CQ220" s="319"/>
      <c r="CR220" s="319"/>
      <c r="CS220" s="319"/>
      <c r="CT220" s="319"/>
      <c r="CU220" s="319"/>
      <c r="CV220" s="319"/>
      <c r="CW220" s="319"/>
      <c r="CX220" s="319"/>
      <c r="CY220" s="319"/>
      <c r="CZ220" s="319"/>
      <c r="DA220" s="319"/>
      <c r="DB220" s="319"/>
      <c r="DC220" s="319"/>
      <c r="DD220" s="319"/>
      <c r="DE220" s="319"/>
      <c r="DF220" s="319"/>
      <c r="DG220" s="319"/>
      <c r="DH220" s="319"/>
      <c r="DI220" s="319"/>
      <c r="DJ220" s="319"/>
      <c r="DK220" s="319"/>
      <c r="DL220" s="319"/>
      <c r="DM220" s="319"/>
      <c r="DN220" s="319"/>
      <c r="DO220" s="319"/>
      <c r="DP220" s="319"/>
      <c r="DQ220" s="319"/>
      <c r="DR220" s="319"/>
      <c r="DS220" s="319"/>
      <c r="DT220" s="319"/>
      <c r="DU220" s="319"/>
      <c r="DV220" s="319"/>
      <c r="DW220" s="319"/>
      <c r="DX220" s="319"/>
      <c r="DY220" s="319"/>
      <c r="DZ220" s="319"/>
    </row>
    <row r="221" spans="1:130" ht="17.25" customHeight="1">
      <c r="A221" s="60"/>
      <c r="B221" s="63"/>
      <c r="C221" s="319"/>
      <c r="D221" s="319"/>
      <c r="E221" s="319"/>
      <c r="F221" s="319"/>
      <c r="G221" s="319"/>
      <c r="H221" s="319"/>
      <c r="I221" s="319"/>
      <c r="J221" s="319"/>
      <c r="K221" s="319"/>
      <c r="L221" s="319"/>
      <c r="M221" s="319"/>
      <c r="N221" s="319"/>
      <c r="O221" s="319"/>
      <c r="P221" s="319"/>
      <c r="Q221" s="319"/>
      <c r="R221" s="319"/>
      <c r="S221" s="319"/>
      <c r="T221" s="319"/>
      <c r="U221" s="319"/>
      <c r="V221" s="319"/>
      <c r="W221" s="319"/>
      <c r="X221" s="319"/>
      <c r="Y221" s="319"/>
      <c r="Z221" s="319"/>
      <c r="AA221" s="319"/>
      <c r="AB221" s="319"/>
      <c r="AC221" s="319"/>
      <c r="AD221" s="319"/>
      <c r="AE221" s="319"/>
      <c r="AF221" s="319"/>
      <c r="AG221" s="319"/>
      <c r="AH221" s="319"/>
      <c r="AI221" s="319"/>
      <c r="AJ221" s="319"/>
      <c r="AK221" s="319"/>
      <c r="AL221" s="319"/>
      <c r="AM221" s="319"/>
      <c r="AN221" s="319"/>
      <c r="AO221" s="319"/>
      <c r="AP221" s="319"/>
      <c r="AQ221" s="319"/>
      <c r="AR221" s="319"/>
      <c r="AS221" s="319"/>
      <c r="AT221" s="319"/>
      <c r="AU221" s="319"/>
      <c r="AV221" s="319"/>
      <c r="AW221" s="319"/>
      <c r="AX221" s="319"/>
      <c r="AY221" s="319"/>
      <c r="AZ221" s="319"/>
      <c r="BA221" s="319"/>
      <c r="BB221" s="319"/>
      <c r="BC221" s="319"/>
      <c r="BD221" s="319"/>
      <c r="BE221" s="319"/>
      <c r="BF221" s="319"/>
      <c r="BG221" s="319"/>
      <c r="BH221" s="319"/>
      <c r="BI221" s="319"/>
      <c r="BJ221" s="319"/>
      <c r="BK221" s="319"/>
      <c r="BL221" s="64"/>
      <c r="BO221" s="60"/>
      <c r="BP221" s="63"/>
      <c r="BQ221" s="319"/>
      <c r="BR221" s="319"/>
      <c r="BS221" s="319"/>
      <c r="BT221" s="319"/>
      <c r="BU221" s="319"/>
      <c r="BV221" s="319"/>
      <c r="BW221" s="319"/>
      <c r="BX221" s="319"/>
      <c r="BY221" s="319"/>
      <c r="BZ221" s="319"/>
      <c r="CA221" s="319"/>
      <c r="CB221" s="319"/>
      <c r="CC221" s="319"/>
      <c r="CD221" s="319"/>
      <c r="CE221" s="319"/>
      <c r="CF221" s="319"/>
      <c r="CG221" s="319"/>
      <c r="CH221" s="319"/>
      <c r="CI221" s="319"/>
      <c r="CJ221" s="319"/>
      <c r="CK221" s="319"/>
      <c r="CL221" s="319"/>
      <c r="CM221" s="319"/>
      <c r="CN221" s="319"/>
      <c r="CO221" s="319"/>
      <c r="CP221" s="319"/>
      <c r="CQ221" s="319"/>
      <c r="CR221" s="319"/>
      <c r="CS221" s="319"/>
      <c r="CT221" s="319"/>
      <c r="CU221" s="319"/>
      <c r="CV221" s="319"/>
      <c r="CW221" s="319"/>
      <c r="CX221" s="319"/>
      <c r="CY221" s="319"/>
      <c r="CZ221" s="319"/>
      <c r="DA221" s="319"/>
      <c r="DB221" s="319"/>
      <c r="DC221" s="319"/>
      <c r="DD221" s="319"/>
      <c r="DE221" s="319"/>
      <c r="DF221" s="319"/>
      <c r="DG221" s="319"/>
      <c r="DH221" s="319"/>
      <c r="DI221" s="319"/>
      <c r="DJ221" s="319"/>
      <c r="DK221" s="319"/>
      <c r="DL221" s="319"/>
      <c r="DM221" s="319"/>
      <c r="DN221" s="319"/>
      <c r="DO221" s="319"/>
      <c r="DP221" s="319"/>
      <c r="DQ221" s="319"/>
      <c r="DR221" s="319"/>
      <c r="DS221" s="319"/>
      <c r="DT221" s="319"/>
      <c r="DU221" s="319"/>
      <c r="DV221" s="319"/>
      <c r="DW221" s="319"/>
      <c r="DX221" s="319"/>
      <c r="DY221" s="319"/>
      <c r="DZ221" s="319"/>
    </row>
    <row r="222" spans="1:130" ht="17.25" customHeight="1">
      <c r="A222" s="60"/>
      <c r="B222" s="60"/>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O222" s="60"/>
      <c r="BP222" s="60"/>
      <c r="BQ222" s="319"/>
      <c r="BR222" s="319"/>
      <c r="BS222" s="319"/>
      <c r="BT222" s="319"/>
      <c r="BU222" s="319"/>
      <c r="BV222" s="319"/>
      <c r="BW222" s="319"/>
      <c r="BX222" s="319"/>
      <c r="BY222" s="319"/>
      <c r="BZ222" s="319"/>
      <c r="CA222" s="319"/>
      <c r="CB222" s="319"/>
      <c r="CC222" s="319"/>
      <c r="CD222" s="319"/>
      <c r="CE222" s="319"/>
      <c r="CF222" s="319"/>
      <c r="CG222" s="319"/>
      <c r="CH222" s="319"/>
      <c r="CI222" s="319"/>
      <c r="CJ222" s="319"/>
      <c r="CK222" s="319"/>
      <c r="CL222" s="319"/>
      <c r="CM222" s="319"/>
      <c r="CN222" s="319"/>
      <c r="CO222" s="319"/>
      <c r="CP222" s="319"/>
      <c r="CQ222" s="319"/>
      <c r="CR222" s="319"/>
      <c r="CS222" s="319"/>
      <c r="CT222" s="319"/>
      <c r="CU222" s="319"/>
      <c r="CV222" s="319"/>
      <c r="CW222" s="319"/>
      <c r="CX222" s="319"/>
      <c r="CY222" s="319"/>
      <c r="CZ222" s="319"/>
      <c r="DA222" s="319"/>
      <c r="DB222" s="319"/>
      <c r="DC222" s="319"/>
      <c r="DD222" s="319"/>
      <c r="DE222" s="319"/>
      <c r="DF222" s="319"/>
      <c r="DG222" s="319"/>
      <c r="DH222" s="319"/>
      <c r="DI222" s="319"/>
      <c r="DJ222" s="319"/>
      <c r="DK222" s="319"/>
      <c r="DL222" s="319"/>
      <c r="DM222" s="319"/>
      <c r="DN222" s="319"/>
      <c r="DO222" s="319"/>
      <c r="DP222" s="319"/>
      <c r="DQ222" s="319"/>
      <c r="DR222" s="319"/>
      <c r="DS222" s="319"/>
      <c r="DT222" s="319"/>
      <c r="DU222" s="319"/>
      <c r="DV222" s="319"/>
      <c r="DW222" s="319"/>
      <c r="DX222" s="319"/>
      <c r="DY222" s="319"/>
      <c r="DZ222" s="319"/>
    </row>
    <row r="223" spans="1:130" ht="17.25" customHeight="1">
      <c r="A223" s="60"/>
      <c r="B223" s="60"/>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O223" s="60"/>
      <c r="BP223" s="60"/>
      <c r="BQ223" s="319"/>
      <c r="BR223" s="319"/>
      <c r="BS223" s="319"/>
      <c r="BT223" s="319"/>
      <c r="BU223" s="319"/>
      <c r="BV223" s="319"/>
      <c r="BW223" s="319"/>
      <c r="BX223" s="319"/>
      <c r="BY223" s="319"/>
      <c r="BZ223" s="319"/>
      <c r="CA223" s="319"/>
      <c r="CB223" s="319"/>
      <c r="CC223" s="319"/>
      <c r="CD223" s="319"/>
      <c r="CE223" s="319"/>
      <c r="CF223" s="319"/>
      <c r="CG223" s="319"/>
      <c r="CH223" s="319"/>
      <c r="CI223" s="319"/>
      <c r="CJ223" s="319"/>
      <c r="CK223" s="319"/>
      <c r="CL223" s="319"/>
      <c r="CM223" s="319"/>
      <c r="CN223" s="319"/>
      <c r="CO223" s="319"/>
      <c r="CP223" s="319"/>
      <c r="CQ223" s="319"/>
      <c r="CR223" s="319"/>
      <c r="CS223" s="319"/>
      <c r="CT223" s="319"/>
      <c r="CU223" s="319"/>
      <c r="CV223" s="319"/>
      <c r="CW223" s="319"/>
      <c r="CX223" s="319"/>
      <c r="CY223" s="319"/>
      <c r="CZ223" s="319"/>
      <c r="DA223" s="319"/>
      <c r="DB223" s="319"/>
      <c r="DC223" s="319"/>
      <c r="DD223" s="319"/>
      <c r="DE223" s="319"/>
      <c r="DF223" s="319"/>
      <c r="DG223" s="319"/>
      <c r="DH223" s="319"/>
      <c r="DI223" s="319"/>
      <c r="DJ223" s="319"/>
      <c r="DK223" s="319"/>
      <c r="DL223" s="319"/>
      <c r="DM223" s="319"/>
      <c r="DN223" s="319"/>
      <c r="DO223" s="319"/>
      <c r="DP223" s="319"/>
      <c r="DQ223" s="319"/>
      <c r="DR223" s="319"/>
      <c r="DS223" s="319"/>
      <c r="DT223" s="319"/>
      <c r="DU223" s="319"/>
      <c r="DV223" s="319"/>
      <c r="DW223" s="319"/>
      <c r="DX223" s="319"/>
      <c r="DY223" s="319"/>
      <c r="DZ223" s="319"/>
    </row>
    <row r="224" spans="1:130" ht="17.25" customHeight="1">
      <c r="A224" s="60"/>
      <c r="B224" s="63"/>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O224" s="60"/>
      <c r="BP224" s="63"/>
      <c r="BQ224" s="319"/>
      <c r="BR224" s="319"/>
      <c r="BS224" s="319"/>
      <c r="BT224" s="319"/>
      <c r="BU224" s="319"/>
      <c r="BV224" s="319"/>
      <c r="BW224" s="319"/>
      <c r="BX224" s="319"/>
      <c r="BY224" s="319"/>
      <c r="BZ224" s="319"/>
      <c r="CA224" s="319"/>
      <c r="CB224" s="319"/>
      <c r="CC224" s="319"/>
      <c r="CD224" s="319"/>
      <c r="CE224" s="319"/>
      <c r="CF224" s="319"/>
      <c r="CG224" s="319"/>
      <c r="CH224" s="319"/>
      <c r="CI224" s="319"/>
      <c r="CJ224" s="319"/>
      <c r="CK224" s="319"/>
      <c r="CL224" s="319"/>
      <c r="CM224" s="319"/>
      <c r="CN224" s="319"/>
      <c r="CO224" s="319"/>
      <c r="CP224" s="319"/>
      <c r="CQ224" s="319"/>
      <c r="CR224" s="319"/>
      <c r="CS224" s="319"/>
      <c r="CT224" s="319"/>
      <c r="CU224" s="319"/>
      <c r="CV224" s="319"/>
      <c r="CW224" s="319"/>
      <c r="CX224" s="319"/>
      <c r="CY224" s="319"/>
      <c r="CZ224" s="319"/>
      <c r="DA224" s="319"/>
      <c r="DB224" s="319"/>
      <c r="DC224" s="319"/>
      <c r="DD224" s="319"/>
      <c r="DE224" s="319"/>
      <c r="DF224" s="319"/>
      <c r="DG224" s="319"/>
      <c r="DH224" s="319"/>
      <c r="DI224" s="319"/>
      <c r="DJ224" s="319"/>
      <c r="DK224" s="319"/>
      <c r="DL224" s="319"/>
      <c r="DM224" s="319"/>
      <c r="DN224" s="319"/>
      <c r="DO224" s="319"/>
      <c r="DP224" s="319"/>
      <c r="DQ224" s="319"/>
      <c r="DR224" s="319"/>
      <c r="DS224" s="319"/>
      <c r="DT224" s="319"/>
      <c r="DU224" s="319"/>
      <c r="DV224" s="319"/>
      <c r="DW224" s="319"/>
      <c r="DX224" s="319"/>
      <c r="DY224" s="319"/>
      <c r="DZ224" s="319"/>
    </row>
    <row r="225" spans="1:131" ht="17.2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row>
    <row r="226" spans="1:131" ht="18.75" customHeight="1" thickBot="1">
      <c r="A226" s="8"/>
      <c r="B226" s="8"/>
      <c r="C226" s="9" t="s">
        <v>41</v>
      </c>
      <c r="D226" s="8"/>
      <c r="E226" s="8"/>
      <c r="F226" s="8"/>
      <c r="G226" s="8"/>
      <c r="H226" s="8"/>
      <c r="I226" s="8"/>
      <c r="J226" s="8"/>
      <c r="K226" s="8"/>
      <c r="L226" s="8"/>
      <c r="M226" s="8"/>
      <c r="N226" s="8"/>
      <c r="O226" s="8"/>
      <c r="P226" s="8"/>
      <c r="Q226" s="8"/>
      <c r="R226" s="65"/>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7"/>
      <c r="BE226" s="8"/>
      <c r="BF226" s="8"/>
      <c r="BG226" s="8"/>
      <c r="BH226" s="8"/>
      <c r="BI226" s="8"/>
      <c r="BK226" s="66"/>
      <c r="BO226" s="8"/>
      <c r="BP226" s="8"/>
      <c r="BQ226" s="9" t="s">
        <v>41</v>
      </c>
      <c r="BR226" s="8"/>
      <c r="BS226" s="8"/>
      <c r="BT226" s="8"/>
      <c r="BU226" s="8"/>
      <c r="BV226" s="8"/>
      <c r="BW226" s="8"/>
      <c r="BX226" s="8"/>
      <c r="BY226" s="8"/>
      <c r="BZ226" s="8"/>
      <c r="CA226" s="8"/>
      <c r="CB226" s="8"/>
      <c r="CC226" s="8"/>
      <c r="CD226" s="8"/>
      <c r="CE226" s="8"/>
      <c r="CF226" s="65"/>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7"/>
      <c r="DS226" s="8"/>
      <c r="DT226" s="8"/>
      <c r="DU226" s="8"/>
      <c r="DV226" s="8"/>
      <c r="DW226" s="8"/>
      <c r="DY226" s="67"/>
    </row>
    <row r="227" spans="1:131" ht="18.75" customHeight="1">
      <c r="B227" s="8"/>
      <c r="C227" s="68"/>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c r="BI227" s="69"/>
      <c r="BJ227" s="69"/>
      <c r="BK227" s="70"/>
      <c r="BL227" s="8"/>
      <c r="BM227" s="8"/>
      <c r="BP227" s="8"/>
      <c r="BQ227" s="68"/>
      <c r="BR227" s="69"/>
      <c r="BS227" s="69"/>
      <c r="BT227" s="69"/>
      <c r="BU227" s="69"/>
      <c r="BV227" s="69"/>
      <c r="BW227" s="69"/>
      <c r="BX227" s="69"/>
      <c r="BY227" s="69"/>
      <c r="BZ227" s="69"/>
      <c r="CA227" s="69"/>
      <c r="CB227" s="69"/>
      <c r="CC227" s="69"/>
      <c r="CD227" s="69"/>
      <c r="CE227" s="69"/>
      <c r="CF227" s="69"/>
      <c r="CG227" s="69"/>
      <c r="CH227" s="69"/>
      <c r="CI227" s="69"/>
      <c r="CJ227" s="69"/>
      <c r="CK227" s="69"/>
      <c r="CL227" s="69"/>
      <c r="CM227" s="69"/>
      <c r="CN227" s="69"/>
      <c r="CO227" s="69"/>
      <c r="CP227" s="69"/>
      <c r="CQ227" s="69"/>
      <c r="CR227" s="69"/>
      <c r="CS227" s="69"/>
      <c r="CT227" s="69"/>
      <c r="CU227" s="69"/>
      <c r="CV227" s="69"/>
      <c r="CW227" s="69"/>
      <c r="CX227" s="69"/>
      <c r="CY227" s="69"/>
      <c r="CZ227" s="69"/>
      <c r="DA227" s="69"/>
      <c r="DB227" s="69"/>
      <c r="DC227" s="69"/>
      <c r="DD227" s="69"/>
      <c r="DE227" s="69"/>
      <c r="DF227" s="69"/>
      <c r="DG227" s="69"/>
      <c r="DH227" s="69"/>
      <c r="DI227" s="69"/>
      <c r="DJ227" s="69"/>
      <c r="DK227" s="69"/>
      <c r="DL227" s="69"/>
      <c r="DM227" s="69"/>
      <c r="DN227" s="69"/>
      <c r="DO227" s="69"/>
      <c r="DP227" s="69"/>
      <c r="DQ227" s="69"/>
      <c r="DR227" s="69"/>
      <c r="DS227" s="69"/>
      <c r="DT227" s="69"/>
      <c r="DU227" s="69"/>
      <c r="DV227" s="69"/>
      <c r="DW227" s="69"/>
      <c r="DX227" s="69"/>
      <c r="DY227" s="70"/>
      <c r="DZ227" s="8"/>
      <c r="EA227" s="8"/>
    </row>
    <row r="228" spans="1:131" ht="18.75" customHeight="1" thickBot="1">
      <c r="B228" s="8"/>
      <c r="C228" s="71"/>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72"/>
      <c r="BL228" s="8"/>
      <c r="BM228" s="8"/>
      <c r="BP228" s="8"/>
      <c r="BQ228" s="71"/>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72"/>
      <c r="DZ228" s="8"/>
      <c r="EA228" s="8"/>
    </row>
    <row r="229" spans="1:131" ht="15" customHeight="1">
      <c r="B229" s="8"/>
      <c r="C229" s="71"/>
      <c r="D229" s="335" t="s">
        <v>448</v>
      </c>
      <c r="E229" s="321"/>
      <c r="F229" s="321"/>
      <c r="G229" s="321"/>
      <c r="H229" s="321"/>
      <c r="I229" s="321"/>
      <c r="J229" s="321"/>
      <c r="K229" s="321"/>
      <c r="L229" s="321"/>
      <c r="M229" s="321"/>
      <c r="N229" s="321"/>
      <c r="O229" s="321"/>
      <c r="P229" s="321"/>
      <c r="Q229" s="321"/>
      <c r="R229" s="322"/>
      <c r="S229" s="8"/>
      <c r="T229" s="8"/>
      <c r="U229" s="8"/>
      <c r="V229" s="8"/>
      <c r="W229" s="8"/>
      <c r="X229" s="8"/>
      <c r="Y229" s="8"/>
      <c r="Z229" s="8"/>
      <c r="AA229" s="8"/>
      <c r="AB229" s="8"/>
      <c r="AC229" s="8"/>
      <c r="AD229" s="320" t="s">
        <v>450</v>
      </c>
      <c r="AE229" s="321"/>
      <c r="AF229" s="321"/>
      <c r="AG229" s="321"/>
      <c r="AH229" s="321"/>
      <c r="AI229" s="321"/>
      <c r="AJ229" s="321"/>
      <c r="AK229" s="321"/>
      <c r="AL229" s="321"/>
      <c r="AM229" s="321"/>
      <c r="AN229" s="321"/>
      <c r="AO229" s="321"/>
      <c r="AP229" s="321"/>
      <c r="AQ229" s="321"/>
      <c r="AR229" s="322"/>
      <c r="AS229" s="8"/>
      <c r="AT229" s="320" t="s">
        <v>458</v>
      </c>
      <c r="AU229" s="321"/>
      <c r="AV229" s="321"/>
      <c r="AW229" s="321"/>
      <c r="AX229" s="321"/>
      <c r="AY229" s="321"/>
      <c r="AZ229" s="321"/>
      <c r="BA229" s="321"/>
      <c r="BB229" s="321"/>
      <c r="BC229" s="321"/>
      <c r="BD229" s="321"/>
      <c r="BE229" s="321"/>
      <c r="BF229" s="321"/>
      <c r="BG229" s="321"/>
      <c r="BH229" s="321"/>
      <c r="BI229" s="321"/>
      <c r="BJ229" s="322"/>
      <c r="BK229" s="72"/>
      <c r="BL229" s="8"/>
      <c r="BM229" s="8"/>
      <c r="BP229" s="8"/>
      <c r="BQ229" s="71"/>
      <c r="BR229" s="335" t="s">
        <v>448</v>
      </c>
      <c r="BS229" s="321"/>
      <c r="BT229" s="321"/>
      <c r="BU229" s="321"/>
      <c r="BV229" s="321"/>
      <c r="BW229" s="321"/>
      <c r="BX229" s="321"/>
      <c r="BY229" s="321"/>
      <c r="BZ229" s="321"/>
      <c r="CA229" s="321"/>
      <c r="CB229" s="321"/>
      <c r="CC229" s="321"/>
      <c r="CD229" s="321"/>
      <c r="CE229" s="321"/>
      <c r="CF229" s="322"/>
      <c r="CG229" s="8"/>
      <c r="CH229" s="8"/>
      <c r="CI229" s="8"/>
      <c r="CJ229" s="8"/>
      <c r="CK229" s="8"/>
      <c r="CL229" s="8"/>
      <c r="CM229" s="8"/>
      <c r="CN229" s="8"/>
      <c r="CO229" s="8"/>
      <c r="CP229" s="8"/>
      <c r="CQ229" s="8"/>
      <c r="CR229" s="320" t="s">
        <v>293</v>
      </c>
      <c r="CS229" s="321"/>
      <c r="CT229" s="321"/>
      <c r="CU229" s="321"/>
      <c r="CV229" s="321"/>
      <c r="CW229" s="321"/>
      <c r="CX229" s="321"/>
      <c r="CY229" s="321"/>
      <c r="CZ229" s="321"/>
      <c r="DA229" s="321"/>
      <c r="DB229" s="321"/>
      <c r="DC229" s="321"/>
      <c r="DD229" s="321"/>
      <c r="DE229" s="321"/>
      <c r="DF229" s="322"/>
      <c r="DG229" s="8"/>
      <c r="DH229" s="320" t="s">
        <v>118</v>
      </c>
      <c r="DI229" s="321"/>
      <c r="DJ229" s="321"/>
      <c r="DK229" s="321"/>
      <c r="DL229" s="321"/>
      <c r="DM229" s="321"/>
      <c r="DN229" s="321"/>
      <c r="DO229" s="321"/>
      <c r="DP229" s="321"/>
      <c r="DQ229" s="321"/>
      <c r="DR229" s="321"/>
      <c r="DS229" s="321"/>
      <c r="DT229" s="321"/>
      <c r="DU229" s="321"/>
      <c r="DV229" s="321"/>
      <c r="DW229" s="321"/>
      <c r="DX229" s="322"/>
      <c r="DY229" s="72"/>
      <c r="DZ229" s="8"/>
      <c r="EA229" s="8"/>
    </row>
    <row r="230" spans="1:131" ht="15" customHeight="1">
      <c r="B230" s="8"/>
      <c r="C230" s="71"/>
      <c r="D230" s="326" t="s">
        <v>523</v>
      </c>
      <c r="E230" s="327"/>
      <c r="F230" s="327"/>
      <c r="G230" s="327"/>
      <c r="H230" s="327"/>
      <c r="I230" s="327"/>
      <c r="J230" s="327"/>
      <c r="K230" s="327"/>
      <c r="L230" s="327"/>
      <c r="M230" s="327"/>
      <c r="N230" s="327"/>
      <c r="O230" s="327"/>
      <c r="P230" s="327"/>
      <c r="Q230" s="327"/>
      <c r="R230" s="328"/>
      <c r="S230" s="8"/>
      <c r="T230" s="8"/>
      <c r="U230" s="8"/>
      <c r="V230" s="8"/>
      <c r="W230" s="8"/>
      <c r="X230" s="8"/>
      <c r="Y230" s="8"/>
      <c r="Z230" s="8"/>
      <c r="AA230" s="8"/>
      <c r="AB230" s="8"/>
      <c r="AC230" s="8"/>
      <c r="AD230" s="326" t="s">
        <v>451</v>
      </c>
      <c r="AE230" s="363"/>
      <c r="AF230" s="363"/>
      <c r="AG230" s="363"/>
      <c r="AH230" s="363"/>
      <c r="AI230" s="363"/>
      <c r="AJ230" s="363"/>
      <c r="AK230" s="363"/>
      <c r="AL230" s="363"/>
      <c r="AM230" s="363"/>
      <c r="AN230" s="363"/>
      <c r="AO230" s="363"/>
      <c r="AP230" s="363"/>
      <c r="AQ230" s="363"/>
      <c r="AR230" s="364"/>
      <c r="AS230" s="8"/>
      <c r="AT230" s="326" t="s">
        <v>459</v>
      </c>
      <c r="AU230" s="363"/>
      <c r="AV230" s="363"/>
      <c r="AW230" s="363"/>
      <c r="AX230" s="363"/>
      <c r="AY230" s="363"/>
      <c r="AZ230" s="363"/>
      <c r="BA230" s="363"/>
      <c r="BB230" s="363"/>
      <c r="BC230" s="363"/>
      <c r="BD230" s="363"/>
      <c r="BE230" s="363"/>
      <c r="BF230" s="363"/>
      <c r="BG230" s="363"/>
      <c r="BH230" s="363"/>
      <c r="BI230" s="363"/>
      <c r="BJ230" s="364"/>
      <c r="BK230" s="72"/>
      <c r="BL230" s="8"/>
      <c r="BM230" s="8"/>
      <c r="BP230" s="8"/>
      <c r="BQ230" s="71"/>
      <c r="BR230" s="326" t="s">
        <v>449</v>
      </c>
      <c r="BS230" s="363"/>
      <c r="BT230" s="363"/>
      <c r="BU230" s="363"/>
      <c r="BV230" s="363"/>
      <c r="BW230" s="363"/>
      <c r="BX230" s="363"/>
      <c r="BY230" s="363"/>
      <c r="BZ230" s="363"/>
      <c r="CA230" s="363"/>
      <c r="CB230" s="363"/>
      <c r="CC230" s="363"/>
      <c r="CD230" s="363"/>
      <c r="CE230" s="363"/>
      <c r="CF230" s="364"/>
      <c r="CG230" s="8"/>
      <c r="CH230" s="8"/>
      <c r="CI230" s="8"/>
      <c r="CJ230" s="8"/>
      <c r="CK230" s="8"/>
      <c r="CL230" s="8"/>
      <c r="CM230" s="8"/>
      <c r="CN230" s="8"/>
      <c r="CO230" s="8"/>
      <c r="CP230" s="8"/>
      <c r="CQ230" s="8"/>
      <c r="CR230" s="326"/>
      <c r="CS230" s="363"/>
      <c r="CT230" s="363"/>
      <c r="CU230" s="363"/>
      <c r="CV230" s="363"/>
      <c r="CW230" s="363"/>
      <c r="CX230" s="363"/>
      <c r="CY230" s="363"/>
      <c r="CZ230" s="363"/>
      <c r="DA230" s="363"/>
      <c r="DB230" s="363"/>
      <c r="DC230" s="363"/>
      <c r="DD230" s="363"/>
      <c r="DE230" s="363"/>
      <c r="DF230" s="364"/>
      <c r="DG230" s="8"/>
      <c r="DH230" s="326"/>
      <c r="DI230" s="363"/>
      <c r="DJ230" s="363"/>
      <c r="DK230" s="363"/>
      <c r="DL230" s="363"/>
      <c r="DM230" s="363"/>
      <c r="DN230" s="363"/>
      <c r="DO230" s="363"/>
      <c r="DP230" s="363"/>
      <c r="DQ230" s="363"/>
      <c r="DR230" s="363"/>
      <c r="DS230" s="363"/>
      <c r="DT230" s="363"/>
      <c r="DU230" s="363"/>
      <c r="DV230" s="363"/>
      <c r="DW230" s="363"/>
      <c r="DX230" s="364"/>
      <c r="DY230" s="72"/>
      <c r="DZ230" s="8"/>
      <c r="EA230" s="8"/>
    </row>
    <row r="231" spans="1:131" ht="15" customHeight="1">
      <c r="B231" s="8"/>
      <c r="C231" s="71"/>
      <c r="D231" s="326" t="s">
        <v>524</v>
      </c>
      <c r="E231" s="327"/>
      <c r="F231" s="327"/>
      <c r="G231" s="327"/>
      <c r="H231" s="327"/>
      <c r="I231" s="327"/>
      <c r="J231" s="327"/>
      <c r="K231" s="327"/>
      <c r="L231" s="327"/>
      <c r="M231" s="327"/>
      <c r="N231" s="327"/>
      <c r="O231" s="327"/>
      <c r="P231" s="327"/>
      <c r="Q231" s="327"/>
      <c r="R231" s="328"/>
      <c r="S231" s="8"/>
      <c r="T231" s="8"/>
      <c r="U231" s="8"/>
      <c r="V231" s="8"/>
      <c r="W231" s="8"/>
      <c r="X231" s="8"/>
      <c r="Y231" s="8"/>
      <c r="Z231" s="8"/>
      <c r="AA231" s="8"/>
      <c r="AB231" s="8"/>
      <c r="AC231" s="8"/>
      <c r="AD231" s="326"/>
      <c r="AE231" s="363"/>
      <c r="AF231" s="363"/>
      <c r="AG231" s="363"/>
      <c r="AH231" s="363"/>
      <c r="AI231" s="363"/>
      <c r="AJ231" s="363"/>
      <c r="AK231" s="363"/>
      <c r="AL231" s="363"/>
      <c r="AM231" s="363"/>
      <c r="AN231" s="363"/>
      <c r="AO231" s="363"/>
      <c r="AP231" s="363"/>
      <c r="AQ231" s="363"/>
      <c r="AR231" s="364"/>
      <c r="AS231" s="8"/>
      <c r="AT231" s="326"/>
      <c r="AU231" s="363"/>
      <c r="AV231" s="363"/>
      <c r="AW231" s="363"/>
      <c r="AX231" s="363"/>
      <c r="AY231" s="363"/>
      <c r="AZ231" s="363"/>
      <c r="BA231" s="363"/>
      <c r="BB231" s="363"/>
      <c r="BC231" s="363"/>
      <c r="BD231" s="363"/>
      <c r="BE231" s="363"/>
      <c r="BF231" s="363"/>
      <c r="BG231" s="363"/>
      <c r="BH231" s="363"/>
      <c r="BI231" s="363"/>
      <c r="BJ231" s="364"/>
      <c r="BK231" s="72"/>
      <c r="BL231" s="8"/>
      <c r="BM231" s="8"/>
      <c r="BP231" s="8"/>
      <c r="BQ231" s="71"/>
      <c r="BR231" s="326" t="s">
        <v>287</v>
      </c>
      <c r="BS231" s="363"/>
      <c r="BT231" s="363"/>
      <c r="BU231" s="363"/>
      <c r="BV231" s="363"/>
      <c r="BW231" s="363"/>
      <c r="BX231" s="363"/>
      <c r="BY231" s="363"/>
      <c r="BZ231" s="363"/>
      <c r="CA231" s="363"/>
      <c r="CB231" s="363"/>
      <c r="CC231" s="363"/>
      <c r="CD231" s="363"/>
      <c r="CE231" s="363"/>
      <c r="CF231" s="364"/>
      <c r="CG231" s="8"/>
      <c r="CH231" s="8"/>
      <c r="CI231" s="8"/>
      <c r="CJ231" s="8"/>
      <c r="CK231" s="8"/>
      <c r="CL231" s="8"/>
      <c r="CM231" s="8"/>
      <c r="CN231" s="8"/>
      <c r="CO231" s="8"/>
      <c r="CP231" s="8"/>
      <c r="CQ231" s="8"/>
      <c r="CR231" s="326"/>
      <c r="CS231" s="363"/>
      <c r="CT231" s="363"/>
      <c r="CU231" s="363"/>
      <c r="CV231" s="363"/>
      <c r="CW231" s="363"/>
      <c r="CX231" s="363"/>
      <c r="CY231" s="363"/>
      <c r="CZ231" s="363"/>
      <c r="DA231" s="363"/>
      <c r="DB231" s="363"/>
      <c r="DC231" s="363"/>
      <c r="DD231" s="363"/>
      <c r="DE231" s="363"/>
      <c r="DF231" s="364"/>
      <c r="DG231" s="8"/>
      <c r="DH231" s="326"/>
      <c r="DI231" s="363"/>
      <c r="DJ231" s="363"/>
      <c r="DK231" s="363"/>
      <c r="DL231" s="363"/>
      <c r="DM231" s="363"/>
      <c r="DN231" s="363"/>
      <c r="DO231" s="363"/>
      <c r="DP231" s="363"/>
      <c r="DQ231" s="363"/>
      <c r="DR231" s="363"/>
      <c r="DS231" s="363"/>
      <c r="DT231" s="363"/>
      <c r="DU231" s="363"/>
      <c r="DV231" s="363"/>
      <c r="DW231" s="363"/>
      <c r="DX231" s="364"/>
      <c r="DY231" s="72"/>
      <c r="DZ231" s="8"/>
      <c r="EA231" s="8"/>
    </row>
    <row r="232" spans="1:131" ht="15" customHeight="1">
      <c r="B232" s="8"/>
      <c r="C232" s="71"/>
      <c r="D232" s="332"/>
      <c r="E232" s="333"/>
      <c r="F232" s="333"/>
      <c r="G232" s="333"/>
      <c r="H232" s="333"/>
      <c r="I232" s="333"/>
      <c r="J232" s="333"/>
      <c r="K232" s="333"/>
      <c r="L232" s="333"/>
      <c r="M232" s="333"/>
      <c r="N232" s="333"/>
      <c r="O232" s="333"/>
      <c r="P232" s="333"/>
      <c r="Q232" s="333"/>
      <c r="R232" s="334"/>
      <c r="S232" s="8"/>
      <c r="T232" s="8"/>
      <c r="U232" s="8"/>
      <c r="V232" s="8"/>
      <c r="W232" s="8"/>
      <c r="X232" s="8"/>
      <c r="Y232" s="8"/>
      <c r="Z232" s="8"/>
      <c r="AA232" s="8"/>
      <c r="AB232" s="8"/>
      <c r="AC232" s="8"/>
      <c r="AD232" s="326"/>
      <c r="AE232" s="363"/>
      <c r="AF232" s="363"/>
      <c r="AG232" s="363"/>
      <c r="AH232" s="363"/>
      <c r="AI232" s="363"/>
      <c r="AJ232" s="363"/>
      <c r="AK232" s="363"/>
      <c r="AL232" s="363"/>
      <c r="AM232" s="363"/>
      <c r="AN232" s="363"/>
      <c r="AO232" s="363"/>
      <c r="AP232" s="363"/>
      <c r="AQ232" s="363"/>
      <c r="AR232" s="364"/>
      <c r="AS232" s="8"/>
      <c r="AT232" s="326"/>
      <c r="AU232" s="363"/>
      <c r="AV232" s="363"/>
      <c r="AW232" s="363"/>
      <c r="AX232" s="363"/>
      <c r="AY232" s="363"/>
      <c r="AZ232" s="363"/>
      <c r="BA232" s="363"/>
      <c r="BB232" s="363"/>
      <c r="BC232" s="363"/>
      <c r="BD232" s="363"/>
      <c r="BE232" s="363"/>
      <c r="BF232" s="363"/>
      <c r="BG232" s="363"/>
      <c r="BH232" s="363"/>
      <c r="BI232" s="363"/>
      <c r="BJ232" s="364"/>
      <c r="BK232" s="72"/>
      <c r="BL232" s="8"/>
      <c r="BM232" s="8"/>
      <c r="BP232" s="8"/>
      <c r="BQ232" s="71"/>
      <c r="BR232" s="326" t="s">
        <v>294</v>
      </c>
      <c r="BS232" s="363"/>
      <c r="BT232" s="363"/>
      <c r="BU232" s="363"/>
      <c r="BV232" s="363"/>
      <c r="BW232" s="363"/>
      <c r="BX232" s="363"/>
      <c r="BY232" s="363"/>
      <c r="BZ232" s="363"/>
      <c r="CA232" s="363"/>
      <c r="CB232" s="363"/>
      <c r="CC232" s="363"/>
      <c r="CD232" s="363"/>
      <c r="CE232" s="363"/>
      <c r="CF232" s="364"/>
      <c r="CG232" s="8"/>
      <c r="CH232" s="8"/>
      <c r="CI232" s="8"/>
      <c r="CJ232" s="8"/>
      <c r="CK232" s="8"/>
      <c r="CL232" s="8"/>
      <c r="CM232" s="8"/>
      <c r="CN232" s="8"/>
      <c r="CO232" s="8"/>
      <c r="CP232" s="8"/>
      <c r="CQ232" s="8"/>
      <c r="CR232" s="326"/>
      <c r="CS232" s="363"/>
      <c r="CT232" s="363"/>
      <c r="CU232" s="363"/>
      <c r="CV232" s="363"/>
      <c r="CW232" s="363"/>
      <c r="CX232" s="363"/>
      <c r="CY232" s="363"/>
      <c r="CZ232" s="363"/>
      <c r="DA232" s="363"/>
      <c r="DB232" s="363"/>
      <c r="DC232" s="363"/>
      <c r="DD232" s="363"/>
      <c r="DE232" s="363"/>
      <c r="DF232" s="364"/>
      <c r="DG232" s="8"/>
      <c r="DH232" s="326"/>
      <c r="DI232" s="363"/>
      <c r="DJ232" s="363"/>
      <c r="DK232" s="363"/>
      <c r="DL232" s="363"/>
      <c r="DM232" s="363"/>
      <c r="DN232" s="363"/>
      <c r="DO232" s="363"/>
      <c r="DP232" s="363"/>
      <c r="DQ232" s="363"/>
      <c r="DR232" s="363"/>
      <c r="DS232" s="363"/>
      <c r="DT232" s="363"/>
      <c r="DU232" s="363"/>
      <c r="DV232" s="363"/>
      <c r="DW232" s="363"/>
      <c r="DX232" s="364"/>
      <c r="DY232" s="72"/>
      <c r="DZ232" s="8"/>
      <c r="EA232" s="8"/>
    </row>
    <row r="233" spans="1:131" ht="15" customHeight="1">
      <c r="B233" s="8"/>
      <c r="C233" s="71"/>
      <c r="D233" s="332"/>
      <c r="E233" s="333"/>
      <c r="F233" s="333"/>
      <c r="G233" s="333"/>
      <c r="H233" s="333"/>
      <c r="I233" s="333"/>
      <c r="J233" s="333"/>
      <c r="K233" s="333"/>
      <c r="L233" s="333"/>
      <c r="M233" s="333"/>
      <c r="N233" s="333"/>
      <c r="O233" s="333"/>
      <c r="P233" s="333"/>
      <c r="Q233" s="333"/>
      <c r="R233" s="334"/>
      <c r="S233" s="8"/>
      <c r="T233" s="8"/>
      <c r="U233" s="8"/>
      <c r="V233" s="8"/>
      <c r="W233" s="8"/>
      <c r="X233" s="8"/>
      <c r="Y233" s="8"/>
      <c r="Z233" s="8"/>
      <c r="AA233" s="8"/>
      <c r="AB233" s="8"/>
      <c r="AC233" s="8"/>
      <c r="AD233" s="326"/>
      <c r="AE233" s="363"/>
      <c r="AF233" s="363"/>
      <c r="AG233" s="363"/>
      <c r="AH233" s="363"/>
      <c r="AI233" s="363"/>
      <c r="AJ233" s="363"/>
      <c r="AK233" s="363"/>
      <c r="AL233" s="363"/>
      <c r="AM233" s="363"/>
      <c r="AN233" s="363"/>
      <c r="AO233" s="363"/>
      <c r="AP233" s="363"/>
      <c r="AQ233" s="363"/>
      <c r="AR233" s="364"/>
      <c r="AS233" s="8"/>
      <c r="AT233" s="326"/>
      <c r="AU233" s="363"/>
      <c r="AV233" s="363"/>
      <c r="AW233" s="363"/>
      <c r="AX233" s="363"/>
      <c r="AY233" s="363"/>
      <c r="AZ233" s="363"/>
      <c r="BA233" s="363"/>
      <c r="BB233" s="363"/>
      <c r="BC233" s="363"/>
      <c r="BD233" s="363"/>
      <c r="BE233" s="363"/>
      <c r="BF233" s="363"/>
      <c r="BG233" s="363"/>
      <c r="BH233" s="363"/>
      <c r="BI233" s="363"/>
      <c r="BJ233" s="364"/>
      <c r="BK233" s="72"/>
      <c r="BL233" s="8"/>
      <c r="BM233" s="8"/>
      <c r="BP233" s="8"/>
      <c r="BQ233" s="71"/>
      <c r="BR233" s="326" t="s">
        <v>295</v>
      </c>
      <c r="BS233" s="363"/>
      <c r="BT233" s="363"/>
      <c r="BU233" s="363"/>
      <c r="BV233" s="363"/>
      <c r="BW233" s="363"/>
      <c r="BX233" s="363"/>
      <c r="BY233" s="363"/>
      <c r="BZ233" s="363"/>
      <c r="CA233" s="363"/>
      <c r="CB233" s="363"/>
      <c r="CC233" s="363"/>
      <c r="CD233" s="363"/>
      <c r="CE233" s="363"/>
      <c r="CF233" s="364"/>
      <c r="CG233" s="8"/>
      <c r="CH233" s="8"/>
      <c r="CI233" s="8"/>
      <c r="CJ233" s="8"/>
      <c r="CK233" s="8"/>
      <c r="CL233" s="8"/>
      <c r="CM233" s="8"/>
      <c r="CN233" s="8"/>
      <c r="CO233" s="8"/>
      <c r="CP233" s="8"/>
      <c r="CQ233" s="8"/>
      <c r="CR233" s="326"/>
      <c r="CS233" s="363"/>
      <c r="CT233" s="363"/>
      <c r="CU233" s="363"/>
      <c r="CV233" s="363"/>
      <c r="CW233" s="363"/>
      <c r="CX233" s="363"/>
      <c r="CY233" s="363"/>
      <c r="CZ233" s="363"/>
      <c r="DA233" s="363"/>
      <c r="DB233" s="363"/>
      <c r="DC233" s="363"/>
      <c r="DD233" s="363"/>
      <c r="DE233" s="363"/>
      <c r="DF233" s="364"/>
      <c r="DG233" s="8"/>
      <c r="DH233" s="326"/>
      <c r="DI233" s="363"/>
      <c r="DJ233" s="363"/>
      <c r="DK233" s="363"/>
      <c r="DL233" s="363"/>
      <c r="DM233" s="363"/>
      <c r="DN233" s="363"/>
      <c r="DO233" s="363"/>
      <c r="DP233" s="363"/>
      <c r="DQ233" s="363"/>
      <c r="DR233" s="363"/>
      <c r="DS233" s="363"/>
      <c r="DT233" s="363"/>
      <c r="DU233" s="363"/>
      <c r="DV233" s="363"/>
      <c r="DW233" s="363"/>
      <c r="DX233" s="364"/>
      <c r="DY233" s="72"/>
      <c r="DZ233" s="8"/>
      <c r="EA233" s="8"/>
    </row>
    <row r="234" spans="1:131" ht="15" customHeight="1">
      <c r="B234" s="8"/>
      <c r="C234" s="71"/>
      <c r="D234" s="326"/>
      <c r="E234" s="363"/>
      <c r="F234" s="363"/>
      <c r="G234" s="363"/>
      <c r="H234" s="363"/>
      <c r="I234" s="363"/>
      <c r="J234" s="363"/>
      <c r="K234" s="363"/>
      <c r="L234" s="363"/>
      <c r="M234" s="363"/>
      <c r="N234" s="363"/>
      <c r="O234" s="363"/>
      <c r="P234" s="363"/>
      <c r="Q234" s="363"/>
      <c r="R234" s="364"/>
      <c r="S234" s="8"/>
      <c r="T234" s="8"/>
      <c r="U234" s="8"/>
      <c r="V234" s="8"/>
      <c r="W234" s="8"/>
      <c r="X234" s="8"/>
      <c r="Y234" s="8"/>
      <c r="Z234" s="8"/>
      <c r="AA234" s="8"/>
      <c r="AB234" s="8"/>
      <c r="AC234" s="8"/>
      <c r="AD234" s="326"/>
      <c r="AE234" s="363"/>
      <c r="AF234" s="363"/>
      <c r="AG234" s="363"/>
      <c r="AH234" s="363"/>
      <c r="AI234" s="363"/>
      <c r="AJ234" s="363"/>
      <c r="AK234" s="363"/>
      <c r="AL234" s="363"/>
      <c r="AM234" s="363"/>
      <c r="AN234" s="363"/>
      <c r="AO234" s="363"/>
      <c r="AP234" s="363"/>
      <c r="AQ234" s="363"/>
      <c r="AR234" s="364"/>
      <c r="AS234" s="8"/>
      <c r="AT234" s="326"/>
      <c r="AU234" s="363"/>
      <c r="AV234" s="363"/>
      <c r="AW234" s="363"/>
      <c r="AX234" s="363"/>
      <c r="AY234" s="363"/>
      <c r="AZ234" s="363"/>
      <c r="BA234" s="363"/>
      <c r="BB234" s="363"/>
      <c r="BC234" s="363"/>
      <c r="BD234" s="363"/>
      <c r="BE234" s="363"/>
      <c r="BF234" s="363"/>
      <c r="BG234" s="363"/>
      <c r="BH234" s="363"/>
      <c r="BI234" s="363"/>
      <c r="BJ234" s="364"/>
      <c r="BK234" s="72"/>
      <c r="BL234" s="8"/>
      <c r="BM234" s="8"/>
      <c r="BP234" s="8"/>
      <c r="BQ234" s="71"/>
      <c r="BR234" s="326" t="s">
        <v>296</v>
      </c>
      <c r="BS234" s="363"/>
      <c r="BT234" s="363"/>
      <c r="BU234" s="363"/>
      <c r="BV234" s="363"/>
      <c r="BW234" s="363"/>
      <c r="BX234" s="363"/>
      <c r="BY234" s="363"/>
      <c r="BZ234" s="363"/>
      <c r="CA234" s="363"/>
      <c r="CB234" s="363"/>
      <c r="CC234" s="363"/>
      <c r="CD234" s="363"/>
      <c r="CE234" s="363"/>
      <c r="CF234" s="364"/>
      <c r="CG234" s="8"/>
      <c r="CH234" s="8"/>
      <c r="CI234" s="8"/>
      <c r="CJ234" s="8"/>
      <c r="CK234" s="8"/>
      <c r="CL234" s="8"/>
      <c r="CM234" s="8"/>
      <c r="CN234" s="8"/>
      <c r="CO234" s="8"/>
      <c r="CP234" s="8"/>
      <c r="CQ234" s="8"/>
      <c r="CR234" s="326"/>
      <c r="CS234" s="363"/>
      <c r="CT234" s="363"/>
      <c r="CU234" s="363"/>
      <c r="CV234" s="363"/>
      <c r="CW234" s="363"/>
      <c r="CX234" s="363"/>
      <c r="CY234" s="363"/>
      <c r="CZ234" s="363"/>
      <c r="DA234" s="363"/>
      <c r="DB234" s="363"/>
      <c r="DC234" s="363"/>
      <c r="DD234" s="363"/>
      <c r="DE234" s="363"/>
      <c r="DF234" s="364"/>
      <c r="DG234" s="8"/>
      <c r="DH234" s="326"/>
      <c r="DI234" s="363"/>
      <c r="DJ234" s="363"/>
      <c r="DK234" s="363"/>
      <c r="DL234" s="363"/>
      <c r="DM234" s="363"/>
      <c r="DN234" s="363"/>
      <c r="DO234" s="363"/>
      <c r="DP234" s="363"/>
      <c r="DQ234" s="363"/>
      <c r="DR234" s="363"/>
      <c r="DS234" s="363"/>
      <c r="DT234" s="363"/>
      <c r="DU234" s="363"/>
      <c r="DV234" s="363"/>
      <c r="DW234" s="363"/>
      <c r="DX234" s="364"/>
      <c r="DY234" s="72"/>
      <c r="DZ234" s="8"/>
      <c r="EA234" s="8"/>
    </row>
    <row r="235" spans="1:131" ht="15" customHeight="1">
      <c r="B235" s="8"/>
      <c r="C235" s="71"/>
      <c r="D235" s="326"/>
      <c r="E235" s="363"/>
      <c r="F235" s="363"/>
      <c r="G235" s="363"/>
      <c r="H235" s="363"/>
      <c r="I235" s="363"/>
      <c r="J235" s="363"/>
      <c r="K235" s="363"/>
      <c r="L235" s="363"/>
      <c r="M235" s="363"/>
      <c r="N235" s="363"/>
      <c r="O235" s="363"/>
      <c r="P235" s="363"/>
      <c r="Q235" s="363"/>
      <c r="R235" s="364"/>
      <c r="S235" s="8"/>
      <c r="T235" s="8"/>
      <c r="U235" s="8"/>
      <c r="V235" s="8"/>
      <c r="W235" s="8"/>
      <c r="X235" s="8"/>
      <c r="Y235" s="8"/>
      <c r="Z235" s="8"/>
      <c r="AA235" s="8"/>
      <c r="AB235" s="8"/>
      <c r="AC235" s="8"/>
      <c r="AD235" s="326"/>
      <c r="AE235" s="363"/>
      <c r="AF235" s="363"/>
      <c r="AG235" s="363"/>
      <c r="AH235" s="363"/>
      <c r="AI235" s="363"/>
      <c r="AJ235" s="363"/>
      <c r="AK235" s="363"/>
      <c r="AL235" s="363"/>
      <c r="AM235" s="363"/>
      <c r="AN235" s="363"/>
      <c r="AO235" s="363"/>
      <c r="AP235" s="363"/>
      <c r="AQ235" s="363"/>
      <c r="AR235" s="364"/>
      <c r="AS235" s="8"/>
      <c r="AT235" s="326"/>
      <c r="AU235" s="363"/>
      <c r="AV235" s="363"/>
      <c r="AW235" s="363"/>
      <c r="AX235" s="363"/>
      <c r="AY235" s="363"/>
      <c r="AZ235" s="363"/>
      <c r="BA235" s="363"/>
      <c r="BB235" s="363"/>
      <c r="BC235" s="363"/>
      <c r="BD235" s="363"/>
      <c r="BE235" s="363"/>
      <c r="BF235" s="363"/>
      <c r="BG235" s="363"/>
      <c r="BH235" s="363"/>
      <c r="BI235" s="363"/>
      <c r="BJ235" s="364"/>
      <c r="BK235" s="72"/>
      <c r="BL235" s="8"/>
      <c r="BM235" s="8"/>
      <c r="BP235" s="8"/>
      <c r="BQ235" s="71"/>
      <c r="BR235" s="326"/>
      <c r="BS235" s="363"/>
      <c r="BT235" s="363"/>
      <c r="BU235" s="363"/>
      <c r="BV235" s="363"/>
      <c r="BW235" s="363"/>
      <c r="BX235" s="363"/>
      <c r="BY235" s="363"/>
      <c r="BZ235" s="363"/>
      <c r="CA235" s="363"/>
      <c r="CB235" s="363"/>
      <c r="CC235" s="363"/>
      <c r="CD235" s="363"/>
      <c r="CE235" s="363"/>
      <c r="CF235" s="364"/>
      <c r="CG235" s="8"/>
      <c r="CH235" s="8"/>
      <c r="CI235" s="8"/>
      <c r="CJ235" s="8"/>
      <c r="CK235" s="8"/>
      <c r="CL235" s="8"/>
      <c r="CM235" s="8"/>
      <c r="CN235" s="8"/>
      <c r="CO235" s="8"/>
      <c r="CP235" s="8"/>
      <c r="CQ235" s="8"/>
      <c r="CR235" s="326"/>
      <c r="CS235" s="363"/>
      <c r="CT235" s="363"/>
      <c r="CU235" s="363"/>
      <c r="CV235" s="363"/>
      <c r="CW235" s="363"/>
      <c r="CX235" s="363"/>
      <c r="CY235" s="363"/>
      <c r="CZ235" s="363"/>
      <c r="DA235" s="363"/>
      <c r="DB235" s="363"/>
      <c r="DC235" s="363"/>
      <c r="DD235" s="363"/>
      <c r="DE235" s="363"/>
      <c r="DF235" s="364"/>
      <c r="DG235" s="8"/>
      <c r="DH235" s="326"/>
      <c r="DI235" s="363"/>
      <c r="DJ235" s="363"/>
      <c r="DK235" s="363"/>
      <c r="DL235" s="363"/>
      <c r="DM235" s="363"/>
      <c r="DN235" s="363"/>
      <c r="DO235" s="363"/>
      <c r="DP235" s="363"/>
      <c r="DQ235" s="363"/>
      <c r="DR235" s="363"/>
      <c r="DS235" s="363"/>
      <c r="DT235" s="363"/>
      <c r="DU235" s="363"/>
      <c r="DV235" s="363"/>
      <c r="DW235" s="363"/>
      <c r="DX235" s="364"/>
      <c r="DY235" s="72"/>
      <c r="DZ235" s="8"/>
      <c r="EA235" s="8"/>
    </row>
    <row r="236" spans="1:131" ht="15" customHeight="1" thickBot="1">
      <c r="B236" s="8"/>
      <c r="C236" s="71"/>
      <c r="D236" s="329"/>
      <c r="E236" s="365"/>
      <c r="F236" s="365"/>
      <c r="G236" s="365"/>
      <c r="H236" s="365"/>
      <c r="I236" s="365"/>
      <c r="J236" s="365"/>
      <c r="K236" s="365"/>
      <c r="L236" s="365"/>
      <c r="M236" s="365"/>
      <c r="N236" s="365"/>
      <c r="O236" s="365"/>
      <c r="P236" s="365"/>
      <c r="Q236" s="365"/>
      <c r="R236" s="366"/>
      <c r="S236" s="8"/>
      <c r="T236" s="8"/>
      <c r="U236" s="8"/>
      <c r="V236" s="8"/>
      <c r="W236" s="8"/>
      <c r="X236" s="8"/>
      <c r="Y236" s="8"/>
      <c r="Z236" s="8"/>
      <c r="AA236" s="8"/>
      <c r="AB236" s="8"/>
      <c r="AC236" s="8"/>
      <c r="AD236" s="329"/>
      <c r="AE236" s="365"/>
      <c r="AF236" s="365"/>
      <c r="AG236" s="365"/>
      <c r="AH236" s="365"/>
      <c r="AI236" s="365"/>
      <c r="AJ236" s="365"/>
      <c r="AK236" s="365"/>
      <c r="AL236" s="365"/>
      <c r="AM236" s="365"/>
      <c r="AN236" s="365"/>
      <c r="AO236" s="365"/>
      <c r="AP236" s="365"/>
      <c r="AQ236" s="365"/>
      <c r="AR236" s="366"/>
      <c r="AS236" s="8"/>
      <c r="AT236" s="329"/>
      <c r="AU236" s="365"/>
      <c r="AV236" s="365"/>
      <c r="AW236" s="365"/>
      <c r="AX236" s="365"/>
      <c r="AY236" s="365"/>
      <c r="AZ236" s="365"/>
      <c r="BA236" s="365"/>
      <c r="BB236" s="365"/>
      <c r="BC236" s="365"/>
      <c r="BD236" s="365"/>
      <c r="BE236" s="365"/>
      <c r="BF236" s="365"/>
      <c r="BG236" s="365"/>
      <c r="BH236" s="365"/>
      <c r="BI236" s="365"/>
      <c r="BJ236" s="366"/>
      <c r="BK236" s="72"/>
      <c r="BL236" s="8"/>
      <c r="BM236" s="8"/>
      <c r="BP236" s="8"/>
      <c r="BQ236" s="71"/>
      <c r="BR236" s="329"/>
      <c r="BS236" s="365"/>
      <c r="BT236" s="365"/>
      <c r="BU236" s="365"/>
      <c r="BV236" s="365"/>
      <c r="BW236" s="365"/>
      <c r="BX236" s="365"/>
      <c r="BY236" s="365"/>
      <c r="BZ236" s="365"/>
      <c r="CA236" s="365"/>
      <c r="CB236" s="365"/>
      <c r="CC236" s="365"/>
      <c r="CD236" s="365"/>
      <c r="CE236" s="365"/>
      <c r="CF236" s="366"/>
      <c r="CG236" s="8"/>
      <c r="CH236" s="8"/>
      <c r="CI236" s="8"/>
      <c r="CJ236" s="8"/>
      <c r="CK236" s="8"/>
      <c r="CL236" s="8"/>
      <c r="CM236" s="8"/>
      <c r="CN236" s="8"/>
      <c r="CO236" s="8"/>
      <c r="CP236" s="8"/>
      <c r="CQ236" s="8"/>
      <c r="CR236" s="329"/>
      <c r="CS236" s="365"/>
      <c r="CT236" s="365"/>
      <c r="CU236" s="365"/>
      <c r="CV236" s="365"/>
      <c r="CW236" s="365"/>
      <c r="CX236" s="365"/>
      <c r="CY236" s="365"/>
      <c r="CZ236" s="365"/>
      <c r="DA236" s="365"/>
      <c r="DB236" s="365"/>
      <c r="DC236" s="365"/>
      <c r="DD236" s="365"/>
      <c r="DE236" s="365"/>
      <c r="DF236" s="366"/>
      <c r="DG236" s="8"/>
      <c r="DH236" s="329"/>
      <c r="DI236" s="365"/>
      <c r="DJ236" s="365"/>
      <c r="DK236" s="365"/>
      <c r="DL236" s="365"/>
      <c r="DM236" s="365"/>
      <c r="DN236" s="365"/>
      <c r="DO236" s="365"/>
      <c r="DP236" s="365"/>
      <c r="DQ236" s="365"/>
      <c r="DR236" s="365"/>
      <c r="DS236" s="365"/>
      <c r="DT236" s="365"/>
      <c r="DU236" s="365"/>
      <c r="DV236" s="365"/>
      <c r="DW236" s="365"/>
      <c r="DX236" s="366"/>
      <c r="DY236" s="72"/>
      <c r="DZ236" s="8"/>
      <c r="EA236" s="8"/>
    </row>
    <row r="237" spans="1:131" ht="18.75" customHeight="1" thickBot="1">
      <c r="B237" s="8"/>
      <c r="C237" s="71"/>
      <c r="D237" s="73"/>
      <c r="E237" s="73"/>
      <c r="F237" s="73"/>
      <c r="G237" s="73"/>
      <c r="H237" s="73"/>
      <c r="I237" s="73"/>
      <c r="J237" s="73"/>
      <c r="K237" s="73"/>
      <c r="L237" s="73"/>
      <c r="M237" s="73"/>
      <c r="N237" s="73"/>
      <c r="O237" s="73"/>
      <c r="P237" s="73"/>
      <c r="Q237" s="73"/>
      <c r="R237" s="73"/>
      <c r="S237" s="8"/>
      <c r="T237" s="8"/>
      <c r="U237" s="8"/>
      <c r="V237" s="8"/>
      <c r="W237" s="8"/>
      <c r="X237" s="8"/>
      <c r="Y237" s="8"/>
      <c r="Z237" s="8"/>
      <c r="AA237" s="8"/>
      <c r="AB237" s="8"/>
      <c r="AC237" s="8"/>
      <c r="AD237" s="73"/>
      <c r="AE237" s="73"/>
      <c r="AF237" s="73"/>
      <c r="AG237" s="73"/>
      <c r="AH237" s="73"/>
      <c r="AI237" s="73"/>
      <c r="AJ237" s="73"/>
      <c r="AK237" s="73"/>
      <c r="AL237" s="73"/>
      <c r="AM237" s="73"/>
      <c r="AN237" s="73"/>
      <c r="AO237" s="73"/>
      <c r="AP237" s="73"/>
      <c r="AQ237" s="73"/>
      <c r="AR237" s="73"/>
      <c r="AS237" s="8"/>
      <c r="AT237" s="73"/>
      <c r="AU237" s="73"/>
      <c r="AV237" s="73"/>
      <c r="AW237" s="73"/>
      <c r="AX237" s="73"/>
      <c r="AY237" s="73"/>
      <c r="AZ237" s="73"/>
      <c r="BA237" s="73"/>
      <c r="BB237" s="73"/>
      <c r="BC237" s="73"/>
      <c r="BD237" s="73"/>
      <c r="BE237" s="73"/>
      <c r="BF237" s="73"/>
      <c r="BG237" s="73"/>
      <c r="BH237" s="73"/>
      <c r="BI237" s="73"/>
      <c r="BJ237" s="73"/>
      <c r="BK237" s="72"/>
      <c r="BL237" s="8"/>
      <c r="BM237" s="8"/>
      <c r="BP237" s="8"/>
      <c r="BQ237" s="71"/>
      <c r="BR237" s="73"/>
      <c r="BS237" s="73"/>
      <c r="BT237" s="73"/>
      <c r="BU237" s="73"/>
      <c r="BV237" s="73"/>
      <c r="BW237" s="73"/>
      <c r="BX237" s="73"/>
      <c r="BY237" s="73"/>
      <c r="BZ237" s="73"/>
      <c r="CA237" s="73"/>
      <c r="CB237" s="73"/>
      <c r="CC237" s="73"/>
      <c r="CD237" s="73"/>
      <c r="CE237" s="73"/>
      <c r="CF237" s="73"/>
      <c r="CG237" s="8"/>
      <c r="CH237" s="8"/>
      <c r="CI237" s="8"/>
      <c r="CJ237" s="8"/>
      <c r="CK237" s="8"/>
      <c r="CL237" s="8"/>
      <c r="CM237" s="8"/>
      <c r="CN237" s="8"/>
      <c r="CO237" s="8"/>
      <c r="CP237" s="8"/>
      <c r="CQ237" s="8"/>
      <c r="CR237" s="73"/>
      <c r="CS237" s="73"/>
      <c r="CT237" s="73"/>
      <c r="CU237" s="73"/>
      <c r="CV237" s="73"/>
      <c r="CW237" s="73"/>
      <c r="CX237" s="73"/>
      <c r="CY237" s="73"/>
      <c r="CZ237" s="73"/>
      <c r="DA237" s="73"/>
      <c r="DB237" s="73"/>
      <c r="DC237" s="73"/>
      <c r="DD237" s="73"/>
      <c r="DE237" s="73"/>
      <c r="DF237" s="73"/>
      <c r="DG237" s="8"/>
      <c r="DH237" s="73"/>
      <c r="DI237" s="73"/>
      <c r="DJ237" s="73"/>
      <c r="DK237" s="73"/>
      <c r="DL237" s="73"/>
      <c r="DM237" s="73"/>
      <c r="DN237" s="73"/>
      <c r="DO237" s="73"/>
      <c r="DP237" s="73"/>
      <c r="DQ237" s="73"/>
      <c r="DR237" s="73"/>
      <c r="DS237" s="73"/>
      <c r="DT237" s="73"/>
      <c r="DU237" s="73"/>
      <c r="DV237" s="73"/>
      <c r="DW237" s="73"/>
      <c r="DX237" s="73"/>
      <c r="DY237" s="72"/>
      <c r="DZ237" s="8"/>
      <c r="EA237" s="8"/>
    </row>
    <row r="238" spans="1:131" ht="15" customHeight="1">
      <c r="B238" s="8"/>
      <c r="C238" s="71"/>
      <c r="D238" s="320" t="s">
        <v>452</v>
      </c>
      <c r="E238" s="321"/>
      <c r="F238" s="321"/>
      <c r="G238" s="321"/>
      <c r="H238" s="321"/>
      <c r="I238" s="321"/>
      <c r="J238" s="321"/>
      <c r="K238" s="321"/>
      <c r="L238" s="321"/>
      <c r="M238" s="321"/>
      <c r="N238" s="321"/>
      <c r="O238" s="321"/>
      <c r="P238" s="321"/>
      <c r="Q238" s="321"/>
      <c r="R238" s="322"/>
      <c r="S238" s="8"/>
      <c r="T238" s="8"/>
      <c r="U238" s="8"/>
      <c r="V238" s="8"/>
      <c r="W238" s="8"/>
      <c r="X238" s="8"/>
      <c r="Y238" s="8"/>
      <c r="Z238" s="8"/>
      <c r="AA238" s="8"/>
      <c r="AB238" s="8"/>
      <c r="AC238" s="8"/>
      <c r="AD238" s="320" t="s">
        <v>453</v>
      </c>
      <c r="AE238" s="321"/>
      <c r="AF238" s="321"/>
      <c r="AG238" s="321"/>
      <c r="AH238" s="321"/>
      <c r="AI238" s="321"/>
      <c r="AJ238" s="321"/>
      <c r="AK238" s="321"/>
      <c r="AL238" s="321"/>
      <c r="AM238" s="321"/>
      <c r="AN238" s="321"/>
      <c r="AO238" s="321"/>
      <c r="AP238" s="321"/>
      <c r="AQ238" s="321"/>
      <c r="AR238" s="322"/>
      <c r="AS238" s="8"/>
      <c r="AT238" s="320" t="s">
        <v>458</v>
      </c>
      <c r="AU238" s="321"/>
      <c r="AV238" s="321"/>
      <c r="AW238" s="321"/>
      <c r="AX238" s="321"/>
      <c r="AY238" s="321"/>
      <c r="AZ238" s="321"/>
      <c r="BA238" s="321"/>
      <c r="BB238" s="321"/>
      <c r="BC238" s="321"/>
      <c r="BD238" s="321"/>
      <c r="BE238" s="321"/>
      <c r="BF238" s="321"/>
      <c r="BG238" s="321"/>
      <c r="BH238" s="321"/>
      <c r="BI238" s="321"/>
      <c r="BJ238" s="322"/>
      <c r="BK238" s="72"/>
      <c r="BL238" s="8"/>
      <c r="BM238" s="8"/>
      <c r="BP238" s="8"/>
      <c r="BQ238" s="71"/>
      <c r="BR238" s="320" t="s">
        <v>281</v>
      </c>
      <c r="BS238" s="321"/>
      <c r="BT238" s="321"/>
      <c r="BU238" s="321"/>
      <c r="BV238" s="321"/>
      <c r="BW238" s="321"/>
      <c r="BX238" s="321"/>
      <c r="BY238" s="321"/>
      <c r="BZ238" s="321"/>
      <c r="CA238" s="321"/>
      <c r="CB238" s="321"/>
      <c r="CC238" s="321"/>
      <c r="CD238" s="321"/>
      <c r="CE238" s="321"/>
      <c r="CF238" s="322"/>
      <c r="CG238" s="8"/>
      <c r="CH238" s="8"/>
      <c r="CI238" s="8"/>
      <c r="CJ238" s="8"/>
      <c r="CK238" s="8"/>
      <c r="CL238" s="8"/>
      <c r="CM238" s="8"/>
      <c r="CN238" s="8"/>
      <c r="CO238" s="8"/>
      <c r="CP238" s="8"/>
      <c r="CQ238" s="8"/>
      <c r="CR238" s="320" t="s">
        <v>293</v>
      </c>
      <c r="CS238" s="321"/>
      <c r="CT238" s="321"/>
      <c r="CU238" s="321"/>
      <c r="CV238" s="321"/>
      <c r="CW238" s="321"/>
      <c r="CX238" s="321"/>
      <c r="CY238" s="321"/>
      <c r="CZ238" s="321"/>
      <c r="DA238" s="321"/>
      <c r="DB238" s="321"/>
      <c r="DC238" s="321"/>
      <c r="DD238" s="321"/>
      <c r="DE238" s="321"/>
      <c r="DF238" s="322"/>
      <c r="DG238" s="8"/>
      <c r="DH238" s="320" t="s">
        <v>118</v>
      </c>
      <c r="DI238" s="321"/>
      <c r="DJ238" s="321"/>
      <c r="DK238" s="321"/>
      <c r="DL238" s="321"/>
      <c r="DM238" s="321"/>
      <c r="DN238" s="321"/>
      <c r="DO238" s="321"/>
      <c r="DP238" s="321"/>
      <c r="DQ238" s="321"/>
      <c r="DR238" s="321"/>
      <c r="DS238" s="321"/>
      <c r="DT238" s="321"/>
      <c r="DU238" s="321"/>
      <c r="DV238" s="321"/>
      <c r="DW238" s="321"/>
      <c r="DX238" s="322"/>
      <c r="DY238" s="72"/>
      <c r="DZ238" s="8"/>
      <c r="EA238" s="8"/>
    </row>
    <row r="239" spans="1:131" ht="15" customHeight="1">
      <c r="B239" s="8"/>
      <c r="C239" s="71"/>
      <c r="D239" s="326" t="s">
        <v>525</v>
      </c>
      <c r="E239" s="327"/>
      <c r="F239" s="327"/>
      <c r="G239" s="327"/>
      <c r="H239" s="327"/>
      <c r="I239" s="327"/>
      <c r="J239" s="327"/>
      <c r="K239" s="327"/>
      <c r="L239" s="327"/>
      <c r="M239" s="327"/>
      <c r="N239" s="327"/>
      <c r="O239" s="327"/>
      <c r="P239" s="327"/>
      <c r="Q239" s="327"/>
      <c r="R239" s="328"/>
      <c r="S239" s="8"/>
      <c r="T239" s="8"/>
      <c r="U239" s="8"/>
      <c r="V239" s="8"/>
      <c r="W239" s="8"/>
      <c r="X239" s="8"/>
      <c r="Y239" s="8"/>
      <c r="Z239" s="8"/>
      <c r="AA239" s="8"/>
      <c r="AB239" s="8"/>
      <c r="AC239" s="8"/>
      <c r="AD239" s="326" t="s">
        <v>454</v>
      </c>
      <c r="AE239" s="363"/>
      <c r="AF239" s="363"/>
      <c r="AG239" s="363"/>
      <c r="AH239" s="363"/>
      <c r="AI239" s="363"/>
      <c r="AJ239" s="363"/>
      <c r="AK239" s="363"/>
      <c r="AL239" s="363"/>
      <c r="AM239" s="363"/>
      <c r="AN239" s="363"/>
      <c r="AO239" s="363"/>
      <c r="AP239" s="363"/>
      <c r="AQ239" s="363"/>
      <c r="AR239" s="364"/>
      <c r="AS239" s="8"/>
      <c r="AT239" s="326" t="s">
        <v>460</v>
      </c>
      <c r="AU239" s="363"/>
      <c r="AV239" s="363"/>
      <c r="AW239" s="363"/>
      <c r="AX239" s="363"/>
      <c r="AY239" s="363"/>
      <c r="AZ239" s="363"/>
      <c r="BA239" s="363"/>
      <c r="BB239" s="363"/>
      <c r="BC239" s="363"/>
      <c r="BD239" s="363"/>
      <c r="BE239" s="363"/>
      <c r="BF239" s="363"/>
      <c r="BG239" s="363"/>
      <c r="BH239" s="363"/>
      <c r="BI239" s="363"/>
      <c r="BJ239" s="364"/>
      <c r="BK239" s="72"/>
      <c r="BL239" s="8"/>
      <c r="BM239" s="8"/>
      <c r="BP239" s="8"/>
      <c r="BQ239" s="71"/>
      <c r="BR239" s="326" t="s">
        <v>297</v>
      </c>
      <c r="BS239" s="363"/>
      <c r="BT239" s="363"/>
      <c r="BU239" s="363"/>
      <c r="BV239" s="363"/>
      <c r="BW239" s="363"/>
      <c r="BX239" s="363"/>
      <c r="BY239" s="363"/>
      <c r="BZ239" s="363"/>
      <c r="CA239" s="363"/>
      <c r="CB239" s="363"/>
      <c r="CC239" s="363"/>
      <c r="CD239" s="363"/>
      <c r="CE239" s="363"/>
      <c r="CF239" s="364"/>
      <c r="CG239" s="8"/>
      <c r="CH239" s="8"/>
      <c r="CI239" s="8"/>
      <c r="CJ239" s="8"/>
      <c r="CK239" s="8"/>
      <c r="CL239" s="8"/>
      <c r="CM239" s="8"/>
      <c r="CN239" s="8"/>
      <c r="CO239" s="8"/>
      <c r="CP239" s="8"/>
      <c r="CQ239" s="8"/>
      <c r="CR239" s="326" t="s">
        <v>282</v>
      </c>
      <c r="CS239" s="363"/>
      <c r="CT239" s="363"/>
      <c r="CU239" s="363"/>
      <c r="CV239" s="363"/>
      <c r="CW239" s="363"/>
      <c r="CX239" s="363"/>
      <c r="CY239" s="363"/>
      <c r="CZ239" s="363"/>
      <c r="DA239" s="363"/>
      <c r="DB239" s="363"/>
      <c r="DC239" s="363"/>
      <c r="DD239" s="363"/>
      <c r="DE239" s="363"/>
      <c r="DF239" s="364"/>
      <c r="DG239" s="8"/>
      <c r="DH239" s="326" t="s">
        <v>117</v>
      </c>
      <c r="DI239" s="363"/>
      <c r="DJ239" s="363"/>
      <c r="DK239" s="363"/>
      <c r="DL239" s="363"/>
      <c r="DM239" s="363"/>
      <c r="DN239" s="363"/>
      <c r="DO239" s="363"/>
      <c r="DP239" s="363"/>
      <c r="DQ239" s="363"/>
      <c r="DR239" s="363"/>
      <c r="DS239" s="363"/>
      <c r="DT239" s="363"/>
      <c r="DU239" s="363"/>
      <c r="DV239" s="363"/>
      <c r="DW239" s="363"/>
      <c r="DX239" s="364"/>
      <c r="DY239" s="72"/>
      <c r="DZ239" s="8"/>
      <c r="EA239" s="8"/>
    </row>
    <row r="240" spans="1:131" ht="15" customHeight="1">
      <c r="B240" s="8"/>
      <c r="C240" s="71"/>
      <c r="D240" s="326" t="s">
        <v>526</v>
      </c>
      <c r="E240" s="327"/>
      <c r="F240" s="327"/>
      <c r="G240" s="327"/>
      <c r="H240" s="327"/>
      <c r="I240" s="327"/>
      <c r="J240" s="327"/>
      <c r="K240" s="327"/>
      <c r="L240" s="327"/>
      <c r="M240" s="327"/>
      <c r="N240" s="327"/>
      <c r="O240" s="327"/>
      <c r="P240" s="327"/>
      <c r="Q240" s="327"/>
      <c r="R240" s="328"/>
      <c r="S240" s="8"/>
      <c r="T240" s="8"/>
      <c r="U240" s="8"/>
      <c r="V240" s="8"/>
      <c r="W240" s="8"/>
      <c r="X240" s="8"/>
      <c r="Y240" s="8"/>
      <c r="Z240" s="8"/>
      <c r="AA240" s="8"/>
      <c r="AB240" s="8"/>
      <c r="AC240" s="8"/>
      <c r="AD240" s="326" t="s">
        <v>455</v>
      </c>
      <c r="AE240" s="363"/>
      <c r="AF240" s="363"/>
      <c r="AG240" s="363"/>
      <c r="AH240" s="363"/>
      <c r="AI240" s="363"/>
      <c r="AJ240" s="363"/>
      <c r="AK240" s="363"/>
      <c r="AL240" s="363"/>
      <c r="AM240" s="363"/>
      <c r="AN240" s="363"/>
      <c r="AO240" s="363"/>
      <c r="AP240" s="363"/>
      <c r="AQ240" s="363"/>
      <c r="AR240" s="364"/>
      <c r="AS240" s="8"/>
      <c r="AT240" s="326" t="s">
        <v>458</v>
      </c>
      <c r="AU240" s="363"/>
      <c r="AV240" s="363"/>
      <c r="AW240" s="363"/>
      <c r="AX240" s="363"/>
      <c r="AY240" s="363"/>
      <c r="AZ240" s="363"/>
      <c r="BA240" s="363"/>
      <c r="BB240" s="363"/>
      <c r="BC240" s="363"/>
      <c r="BD240" s="363"/>
      <c r="BE240" s="363"/>
      <c r="BF240" s="363"/>
      <c r="BG240" s="363"/>
      <c r="BH240" s="363"/>
      <c r="BI240" s="363"/>
      <c r="BJ240" s="364"/>
      <c r="BK240" s="72"/>
      <c r="BL240" s="8"/>
      <c r="BM240" s="8"/>
      <c r="BP240" s="8"/>
      <c r="BQ240" s="71"/>
      <c r="BR240" s="326" t="s">
        <v>298</v>
      </c>
      <c r="BS240" s="363"/>
      <c r="BT240" s="363"/>
      <c r="BU240" s="363"/>
      <c r="BV240" s="363"/>
      <c r="BW240" s="363"/>
      <c r="BX240" s="363"/>
      <c r="BY240" s="363"/>
      <c r="BZ240" s="363"/>
      <c r="CA240" s="363"/>
      <c r="CB240" s="363"/>
      <c r="CC240" s="363"/>
      <c r="CD240" s="363"/>
      <c r="CE240" s="363"/>
      <c r="CF240" s="364"/>
      <c r="CG240" s="8"/>
      <c r="CH240" s="8"/>
      <c r="CI240" s="8"/>
      <c r="CJ240" s="8"/>
      <c r="CK240" s="8"/>
      <c r="CL240" s="8"/>
      <c r="CM240" s="8"/>
      <c r="CN240" s="8"/>
      <c r="CO240" s="8"/>
      <c r="CP240" s="8"/>
      <c r="CQ240" s="8"/>
      <c r="CR240" s="326" t="s">
        <v>283</v>
      </c>
      <c r="CS240" s="363"/>
      <c r="CT240" s="363"/>
      <c r="CU240" s="363"/>
      <c r="CV240" s="363"/>
      <c r="CW240" s="363"/>
      <c r="CX240" s="363"/>
      <c r="CY240" s="363"/>
      <c r="CZ240" s="363"/>
      <c r="DA240" s="363"/>
      <c r="DB240" s="363"/>
      <c r="DC240" s="363"/>
      <c r="DD240" s="363"/>
      <c r="DE240" s="363"/>
      <c r="DF240" s="364"/>
      <c r="DG240" s="8"/>
      <c r="DH240" s="326" t="s">
        <v>118</v>
      </c>
      <c r="DI240" s="363"/>
      <c r="DJ240" s="363"/>
      <c r="DK240" s="363"/>
      <c r="DL240" s="363"/>
      <c r="DM240" s="363"/>
      <c r="DN240" s="363"/>
      <c r="DO240" s="363"/>
      <c r="DP240" s="363"/>
      <c r="DQ240" s="363"/>
      <c r="DR240" s="363"/>
      <c r="DS240" s="363"/>
      <c r="DT240" s="363"/>
      <c r="DU240" s="363"/>
      <c r="DV240" s="363"/>
      <c r="DW240" s="363"/>
      <c r="DX240" s="364"/>
      <c r="DY240" s="72"/>
      <c r="DZ240" s="8"/>
      <c r="EA240" s="8"/>
    </row>
    <row r="241" spans="2:131" ht="15" customHeight="1">
      <c r="B241" s="8"/>
      <c r="C241" s="71"/>
      <c r="D241" s="332" t="s">
        <v>434</v>
      </c>
      <c r="E241" s="333"/>
      <c r="F241" s="333"/>
      <c r="G241" s="333"/>
      <c r="H241" s="333"/>
      <c r="I241" s="333"/>
      <c r="J241" s="333"/>
      <c r="K241" s="333"/>
      <c r="L241" s="333"/>
      <c r="M241" s="333"/>
      <c r="N241" s="333"/>
      <c r="O241" s="333"/>
      <c r="P241" s="333"/>
      <c r="Q241" s="333"/>
      <c r="R241" s="334"/>
      <c r="S241" s="8"/>
      <c r="T241" s="8"/>
      <c r="U241" s="8"/>
      <c r="V241" s="8"/>
      <c r="W241" s="8"/>
      <c r="X241" s="8"/>
      <c r="Y241" s="8"/>
      <c r="Z241" s="8"/>
      <c r="AA241" s="8"/>
      <c r="AB241" s="8"/>
      <c r="AC241" s="8"/>
      <c r="AD241" s="326" t="s">
        <v>456</v>
      </c>
      <c r="AE241" s="363"/>
      <c r="AF241" s="363"/>
      <c r="AG241" s="363"/>
      <c r="AH241" s="363"/>
      <c r="AI241" s="363"/>
      <c r="AJ241" s="363"/>
      <c r="AK241" s="363"/>
      <c r="AL241" s="363"/>
      <c r="AM241" s="363"/>
      <c r="AN241" s="363"/>
      <c r="AO241" s="363"/>
      <c r="AP241" s="363"/>
      <c r="AQ241" s="363"/>
      <c r="AR241" s="364"/>
      <c r="AS241" s="8"/>
      <c r="AT241" s="326" t="s">
        <v>460</v>
      </c>
      <c r="AU241" s="363"/>
      <c r="AV241" s="363"/>
      <c r="AW241" s="363"/>
      <c r="AX241" s="363"/>
      <c r="AY241" s="363"/>
      <c r="AZ241" s="363"/>
      <c r="BA241" s="363"/>
      <c r="BB241" s="363"/>
      <c r="BC241" s="363"/>
      <c r="BD241" s="363"/>
      <c r="BE241" s="363"/>
      <c r="BF241" s="363"/>
      <c r="BG241" s="363"/>
      <c r="BH241" s="363"/>
      <c r="BI241" s="363"/>
      <c r="BJ241" s="364"/>
      <c r="BK241" s="72"/>
      <c r="BL241" s="8"/>
      <c r="BM241" s="8"/>
      <c r="BP241" s="8"/>
      <c r="BQ241" s="71"/>
      <c r="BR241" s="326"/>
      <c r="BS241" s="363"/>
      <c r="BT241" s="363"/>
      <c r="BU241" s="363"/>
      <c r="BV241" s="363"/>
      <c r="BW241" s="363"/>
      <c r="BX241" s="363"/>
      <c r="BY241" s="363"/>
      <c r="BZ241" s="363"/>
      <c r="CA241" s="363"/>
      <c r="CB241" s="363"/>
      <c r="CC241" s="363"/>
      <c r="CD241" s="363"/>
      <c r="CE241" s="363"/>
      <c r="CF241" s="364"/>
      <c r="CG241" s="8"/>
      <c r="CH241" s="8"/>
      <c r="CI241" s="8"/>
      <c r="CJ241" s="8"/>
      <c r="CK241" s="8"/>
      <c r="CL241" s="8"/>
      <c r="CM241" s="8"/>
      <c r="CN241" s="8"/>
      <c r="CO241" s="8"/>
      <c r="CP241" s="8"/>
      <c r="CQ241" s="8"/>
      <c r="CR241" s="326" t="s">
        <v>284</v>
      </c>
      <c r="CS241" s="363"/>
      <c r="CT241" s="363"/>
      <c r="CU241" s="363"/>
      <c r="CV241" s="363"/>
      <c r="CW241" s="363"/>
      <c r="CX241" s="363"/>
      <c r="CY241" s="363"/>
      <c r="CZ241" s="363"/>
      <c r="DA241" s="363"/>
      <c r="DB241" s="363"/>
      <c r="DC241" s="363"/>
      <c r="DD241" s="363"/>
      <c r="DE241" s="363"/>
      <c r="DF241" s="364"/>
      <c r="DG241" s="8"/>
      <c r="DH241" s="326" t="s">
        <v>118</v>
      </c>
      <c r="DI241" s="363"/>
      <c r="DJ241" s="363"/>
      <c r="DK241" s="363"/>
      <c r="DL241" s="363"/>
      <c r="DM241" s="363"/>
      <c r="DN241" s="363"/>
      <c r="DO241" s="363"/>
      <c r="DP241" s="363"/>
      <c r="DQ241" s="363"/>
      <c r="DR241" s="363"/>
      <c r="DS241" s="363"/>
      <c r="DT241" s="363"/>
      <c r="DU241" s="363"/>
      <c r="DV241" s="363"/>
      <c r="DW241" s="363"/>
      <c r="DX241" s="364"/>
      <c r="DY241" s="72"/>
      <c r="DZ241" s="8"/>
      <c r="EA241" s="8"/>
    </row>
    <row r="242" spans="2:131" ht="15" customHeight="1">
      <c r="B242" s="8"/>
      <c r="C242" s="71"/>
      <c r="D242" s="332"/>
      <c r="E242" s="333"/>
      <c r="F242" s="333"/>
      <c r="G242" s="333"/>
      <c r="H242" s="333"/>
      <c r="I242" s="333"/>
      <c r="J242" s="333"/>
      <c r="K242" s="333"/>
      <c r="L242" s="333"/>
      <c r="M242" s="333"/>
      <c r="N242" s="333"/>
      <c r="O242" s="333"/>
      <c r="P242" s="333"/>
      <c r="Q242" s="333"/>
      <c r="R242" s="334"/>
      <c r="S242" s="8"/>
      <c r="T242" s="8"/>
      <c r="U242" s="8"/>
      <c r="V242" s="8"/>
      <c r="W242" s="8"/>
      <c r="X242" s="8"/>
      <c r="Y242" s="8"/>
      <c r="Z242" s="8"/>
      <c r="AA242" s="8"/>
      <c r="AB242" s="8"/>
      <c r="AC242" s="8"/>
      <c r="AD242" s="326"/>
      <c r="AE242" s="363"/>
      <c r="AF242" s="363"/>
      <c r="AG242" s="363"/>
      <c r="AH242" s="363"/>
      <c r="AI242" s="363"/>
      <c r="AJ242" s="363"/>
      <c r="AK242" s="363"/>
      <c r="AL242" s="363"/>
      <c r="AM242" s="363"/>
      <c r="AN242" s="363"/>
      <c r="AO242" s="363"/>
      <c r="AP242" s="363"/>
      <c r="AQ242" s="363"/>
      <c r="AR242" s="364"/>
      <c r="AS242" s="8"/>
      <c r="AT242" s="326"/>
      <c r="AU242" s="363"/>
      <c r="AV242" s="363"/>
      <c r="AW242" s="363"/>
      <c r="AX242" s="363"/>
      <c r="AY242" s="363"/>
      <c r="AZ242" s="363"/>
      <c r="BA242" s="363"/>
      <c r="BB242" s="363"/>
      <c r="BC242" s="363"/>
      <c r="BD242" s="363"/>
      <c r="BE242" s="363"/>
      <c r="BF242" s="363"/>
      <c r="BG242" s="363"/>
      <c r="BH242" s="363"/>
      <c r="BI242" s="363"/>
      <c r="BJ242" s="364"/>
      <c r="BK242" s="72"/>
      <c r="BL242" s="8"/>
      <c r="BM242" s="8"/>
      <c r="BP242" s="8"/>
      <c r="BQ242" s="71"/>
      <c r="BR242" s="326"/>
      <c r="BS242" s="363"/>
      <c r="BT242" s="363"/>
      <c r="BU242" s="363"/>
      <c r="BV242" s="363"/>
      <c r="BW242" s="363"/>
      <c r="BX242" s="363"/>
      <c r="BY242" s="363"/>
      <c r="BZ242" s="363"/>
      <c r="CA242" s="363"/>
      <c r="CB242" s="363"/>
      <c r="CC242" s="363"/>
      <c r="CD242" s="363"/>
      <c r="CE242" s="363"/>
      <c r="CF242" s="364"/>
      <c r="CG242" s="8"/>
      <c r="CH242" s="8"/>
      <c r="CI242" s="8"/>
      <c r="CJ242" s="8"/>
      <c r="CK242" s="8"/>
      <c r="CL242" s="8"/>
      <c r="CM242" s="8"/>
      <c r="CN242" s="8"/>
      <c r="CO242" s="8"/>
      <c r="CP242" s="8"/>
      <c r="CQ242" s="8"/>
      <c r="CR242" s="326"/>
      <c r="CS242" s="363"/>
      <c r="CT242" s="363"/>
      <c r="CU242" s="363"/>
      <c r="CV242" s="363"/>
      <c r="CW242" s="363"/>
      <c r="CX242" s="363"/>
      <c r="CY242" s="363"/>
      <c r="CZ242" s="363"/>
      <c r="DA242" s="363"/>
      <c r="DB242" s="363"/>
      <c r="DC242" s="363"/>
      <c r="DD242" s="363"/>
      <c r="DE242" s="363"/>
      <c r="DF242" s="364"/>
      <c r="DG242" s="8"/>
      <c r="DH242" s="326"/>
      <c r="DI242" s="363"/>
      <c r="DJ242" s="363"/>
      <c r="DK242" s="363"/>
      <c r="DL242" s="363"/>
      <c r="DM242" s="363"/>
      <c r="DN242" s="363"/>
      <c r="DO242" s="363"/>
      <c r="DP242" s="363"/>
      <c r="DQ242" s="363"/>
      <c r="DR242" s="363"/>
      <c r="DS242" s="363"/>
      <c r="DT242" s="363"/>
      <c r="DU242" s="363"/>
      <c r="DV242" s="363"/>
      <c r="DW242" s="363"/>
      <c r="DX242" s="364"/>
      <c r="DY242" s="72"/>
      <c r="DZ242" s="8"/>
      <c r="EA242" s="8"/>
    </row>
    <row r="243" spans="2:131" ht="15" customHeight="1">
      <c r="B243" s="8"/>
      <c r="C243" s="71"/>
      <c r="D243" s="326"/>
      <c r="E243" s="363"/>
      <c r="F243" s="363"/>
      <c r="G243" s="363"/>
      <c r="H243" s="363"/>
      <c r="I243" s="363"/>
      <c r="J243" s="363"/>
      <c r="K243" s="363"/>
      <c r="L243" s="363"/>
      <c r="M243" s="363"/>
      <c r="N243" s="363"/>
      <c r="O243" s="363"/>
      <c r="P243" s="363"/>
      <c r="Q243" s="363"/>
      <c r="R243" s="364"/>
      <c r="S243" s="8"/>
      <c r="T243" s="8"/>
      <c r="U243" s="8"/>
      <c r="V243" s="8"/>
      <c r="W243" s="8"/>
      <c r="X243" s="8"/>
      <c r="Y243" s="8"/>
      <c r="Z243" s="8"/>
      <c r="AA243" s="8"/>
      <c r="AB243" s="8"/>
      <c r="AC243" s="8"/>
      <c r="AD243" s="326"/>
      <c r="AE243" s="363"/>
      <c r="AF243" s="363"/>
      <c r="AG243" s="363"/>
      <c r="AH243" s="363"/>
      <c r="AI243" s="363"/>
      <c r="AJ243" s="363"/>
      <c r="AK243" s="363"/>
      <c r="AL243" s="363"/>
      <c r="AM243" s="363"/>
      <c r="AN243" s="363"/>
      <c r="AO243" s="363"/>
      <c r="AP243" s="363"/>
      <c r="AQ243" s="363"/>
      <c r="AR243" s="364"/>
      <c r="AS243" s="8"/>
      <c r="AT243" s="326"/>
      <c r="AU243" s="363"/>
      <c r="AV243" s="363"/>
      <c r="AW243" s="363"/>
      <c r="AX243" s="363"/>
      <c r="AY243" s="363"/>
      <c r="AZ243" s="363"/>
      <c r="BA243" s="363"/>
      <c r="BB243" s="363"/>
      <c r="BC243" s="363"/>
      <c r="BD243" s="363"/>
      <c r="BE243" s="363"/>
      <c r="BF243" s="363"/>
      <c r="BG243" s="363"/>
      <c r="BH243" s="363"/>
      <c r="BI243" s="363"/>
      <c r="BJ243" s="364"/>
      <c r="BK243" s="72"/>
      <c r="BL243" s="8"/>
      <c r="BM243" s="8"/>
      <c r="BP243" s="8"/>
      <c r="BQ243" s="71"/>
      <c r="BR243" s="326"/>
      <c r="BS243" s="363"/>
      <c r="BT243" s="363"/>
      <c r="BU243" s="363"/>
      <c r="BV243" s="363"/>
      <c r="BW243" s="363"/>
      <c r="BX243" s="363"/>
      <c r="BY243" s="363"/>
      <c r="BZ243" s="363"/>
      <c r="CA243" s="363"/>
      <c r="CB243" s="363"/>
      <c r="CC243" s="363"/>
      <c r="CD243" s="363"/>
      <c r="CE243" s="363"/>
      <c r="CF243" s="364"/>
      <c r="CG243" s="8"/>
      <c r="CH243" s="8"/>
      <c r="CI243" s="8"/>
      <c r="CJ243" s="8"/>
      <c r="CK243" s="8"/>
      <c r="CL243" s="8"/>
      <c r="CM243" s="8"/>
      <c r="CN243" s="8"/>
      <c r="CO243" s="8"/>
      <c r="CP243" s="8"/>
      <c r="CQ243" s="8"/>
      <c r="CR243" s="326"/>
      <c r="CS243" s="363"/>
      <c r="CT243" s="363"/>
      <c r="CU243" s="363"/>
      <c r="CV243" s="363"/>
      <c r="CW243" s="363"/>
      <c r="CX243" s="363"/>
      <c r="CY243" s="363"/>
      <c r="CZ243" s="363"/>
      <c r="DA243" s="363"/>
      <c r="DB243" s="363"/>
      <c r="DC243" s="363"/>
      <c r="DD243" s="363"/>
      <c r="DE243" s="363"/>
      <c r="DF243" s="364"/>
      <c r="DG243" s="8"/>
      <c r="DH243" s="326"/>
      <c r="DI243" s="363"/>
      <c r="DJ243" s="363"/>
      <c r="DK243" s="363"/>
      <c r="DL243" s="363"/>
      <c r="DM243" s="363"/>
      <c r="DN243" s="363"/>
      <c r="DO243" s="363"/>
      <c r="DP243" s="363"/>
      <c r="DQ243" s="363"/>
      <c r="DR243" s="363"/>
      <c r="DS243" s="363"/>
      <c r="DT243" s="363"/>
      <c r="DU243" s="363"/>
      <c r="DV243" s="363"/>
      <c r="DW243" s="363"/>
      <c r="DX243" s="364"/>
      <c r="DY243" s="72"/>
      <c r="DZ243" s="8"/>
      <c r="EA243" s="8"/>
    </row>
    <row r="244" spans="2:131" ht="15" customHeight="1">
      <c r="B244" s="8"/>
      <c r="C244" s="71"/>
      <c r="D244" s="326"/>
      <c r="E244" s="363"/>
      <c r="F244" s="363"/>
      <c r="G244" s="363"/>
      <c r="H244" s="363"/>
      <c r="I244" s="363"/>
      <c r="J244" s="363"/>
      <c r="K244" s="363"/>
      <c r="L244" s="363"/>
      <c r="M244" s="363"/>
      <c r="N244" s="363"/>
      <c r="O244" s="363"/>
      <c r="P244" s="363"/>
      <c r="Q244" s="363"/>
      <c r="R244" s="364"/>
      <c r="S244" s="8"/>
      <c r="T244" s="8"/>
      <c r="U244" s="8"/>
      <c r="V244" s="8"/>
      <c r="W244" s="8"/>
      <c r="X244" s="8"/>
      <c r="Y244" s="8"/>
      <c r="Z244" s="8"/>
      <c r="AA244" s="8"/>
      <c r="AB244" s="8"/>
      <c r="AC244" s="8"/>
      <c r="AD244" s="326"/>
      <c r="AE244" s="363"/>
      <c r="AF244" s="363"/>
      <c r="AG244" s="363"/>
      <c r="AH244" s="363"/>
      <c r="AI244" s="363"/>
      <c r="AJ244" s="363"/>
      <c r="AK244" s="363"/>
      <c r="AL244" s="363"/>
      <c r="AM244" s="363"/>
      <c r="AN244" s="363"/>
      <c r="AO244" s="363"/>
      <c r="AP244" s="363"/>
      <c r="AQ244" s="363"/>
      <c r="AR244" s="364"/>
      <c r="AS244" s="8"/>
      <c r="AT244" s="326"/>
      <c r="AU244" s="363"/>
      <c r="AV244" s="363"/>
      <c r="AW244" s="363"/>
      <c r="AX244" s="363"/>
      <c r="AY244" s="363"/>
      <c r="AZ244" s="363"/>
      <c r="BA244" s="363"/>
      <c r="BB244" s="363"/>
      <c r="BC244" s="363"/>
      <c r="BD244" s="363"/>
      <c r="BE244" s="363"/>
      <c r="BF244" s="363"/>
      <c r="BG244" s="363"/>
      <c r="BH244" s="363"/>
      <c r="BI244" s="363"/>
      <c r="BJ244" s="364"/>
      <c r="BK244" s="72"/>
      <c r="BL244" s="8"/>
      <c r="BM244" s="8"/>
      <c r="BP244" s="8"/>
      <c r="BQ244" s="71"/>
      <c r="BR244" s="326"/>
      <c r="BS244" s="363"/>
      <c r="BT244" s="363"/>
      <c r="BU244" s="363"/>
      <c r="BV244" s="363"/>
      <c r="BW244" s="363"/>
      <c r="BX244" s="363"/>
      <c r="BY244" s="363"/>
      <c r="BZ244" s="363"/>
      <c r="CA244" s="363"/>
      <c r="CB244" s="363"/>
      <c r="CC244" s="363"/>
      <c r="CD244" s="363"/>
      <c r="CE244" s="363"/>
      <c r="CF244" s="364"/>
      <c r="CG244" s="8"/>
      <c r="CH244" s="8"/>
      <c r="CI244" s="8"/>
      <c r="CJ244" s="8"/>
      <c r="CK244" s="8"/>
      <c r="CL244" s="8"/>
      <c r="CM244" s="8"/>
      <c r="CN244" s="8"/>
      <c r="CO244" s="8"/>
      <c r="CP244" s="8"/>
      <c r="CQ244" s="8"/>
      <c r="CR244" s="326"/>
      <c r="CS244" s="363"/>
      <c r="CT244" s="363"/>
      <c r="CU244" s="363"/>
      <c r="CV244" s="363"/>
      <c r="CW244" s="363"/>
      <c r="CX244" s="363"/>
      <c r="CY244" s="363"/>
      <c r="CZ244" s="363"/>
      <c r="DA244" s="363"/>
      <c r="DB244" s="363"/>
      <c r="DC244" s="363"/>
      <c r="DD244" s="363"/>
      <c r="DE244" s="363"/>
      <c r="DF244" s="364"/>
      <c r="DG244" s="8"/>
      <c r="DH244" s="326"/>
      <c r="DI244" s="363"/>
      <c r="DJ244" s="363"/>
      <c r="DK244" s="363"/>
      <c r="DL244" s="363"/>
      <c r="DM244" s="363"/>
      <c r="DN244" s="363"/>
      <c r="DO244" s="363"/>
      <c r="DP244" s="363"/>
      <c r="DQ244" s="363"/>
      <c r="DR244" s="363"/>
      <c r="DS244" s="363"/>
      <c r="DT244" s="363"/>
      <c r="DU244" s="363"/>
      <c r="DV244" s="363"/>
      <c r="DW244" s="363"/>
      <c r="DX244" s="364"/>
      <c r="DY244" s="72"/>
      <c r="DZ244" s="8"/>
      <c r="EA244" s="8"/>
    </row>
    <row r="245" spans="2:131" ht="15" customHeight="1" thickBot="1">
      <c r="B245" s="8"/>
      <c r="C245" s="71"/>
      <c r="D245" s="329"/>
      <c r="E245" s="365"/>
      <c r="F245" s="365"/>
      <c r="G245" s="365"/>
      <c r="H245" s="365"/>
      <c r="I245" s="365"/>
      <c r="J245" s="365"/>
      <c r="K245" s="365"/>
      <c r="L245" s="365"/>
      <c r="M245" s="365"/>
      <c r="N245" s="365"/>
      <c r="O245" s="365"/>
      <c r="P245" s="365"/>
      <c r="Q245" s="365"/>
      <c r="R245" s="366"/>
      <c r="S245" s="8"/>
      <c r="T245" s="8"/>
      <c r="U245" s="8"/>
      <c r="V245" s="8"/>
      <c r="W245" s="8"/>
      <c r="X245" s="8"/>
      <c r="Y245" s="8"/>
      <c r="Z245" s="8"/>
      <c r="AA245" s="8"/>
      <c r="AB245" s="8"/>
      <c r="AC245" s="8"/>
      <c r="AD245" s="329"/>
      <c r="AE245" s="365"/>
      <c r="AF245" s="365"/>
      <c r="AG245" s="365"/>
      <c r="AH245" s="365"/>
      <c r="AI245" s="365"/>
      <c r="AJ245" s="365"/>
      <c r="AK245" s="365"/>
      <c r="AL245" s="365"/>
      <c r="AM245" s="365"/>
      <c r="AN245" s="365"/>
      <c r="AO245" s="365"/>
      <c r="AP245" s="365"/>
      <c r="AQ245" s="365"/>
      <c r="AR245" s="366"/>
      <c r="AS245" s="8"/>
      <c r="AT245" s="329"/>
      <c r="AU245" s="365"/>
      <c r="AV245" s="365"/>
      <c r="AW245" s="365"/>
      <c r="AX245" s="365"/>
      <c r="AY245" s="365"/>
      <c r="AZ245" s="365"/>
      <c r="BA245" s="365"/>
      <c r="BB245" s="365"/>
      <c r="BC245" s="365"/>
      <c r="BD245" s="365"/>
      <c r="BE245" s="365"/>
      <c r="BF245" s="365"/>
      <c r="BG245" s="365"/>
      <c r="BH245" s="365"/>
      <c r="BI245" s="365"/>
      <c r="BJ245" s="366"/>
      <c r="BK245" s="72"/>
      <c r="BL245" s="8"/>
      <c r="BM245" s="8"/>
      <c r="BP245" s="8"/>
      <c r="BQ245" s="71"/>
      <c r="BR245" s="329"/>
      <c r="BS245" s="365"/>
      <c r="BT245" s="365"/>
      <c r="BU245" s="365"/>
      <c r="BV245" s="365"/>
      <c r="BW245" s="365"/>
      <c r="BX245" s="365"/>
      <c r="BY245" s="365"/>
      <c r="BZ245" s="365"/>
      <c r="CA245" s="365"/>
      <c r="CB245" s="365"/>
      <c r="CC245" s="365"/>
      <c r="CD245" s="365"/>
      <c r="CE245" s="365"/>
      <c r="CF245" s="366"/>
      <c r="CG245" s="8"/>
      <c r="CH245" s="8"/>
      <c r="CI245" s="8"/>
      <c r="CJ245" s="8"/>
      <c r="CK245" s="8"/>
      <c r="CL245" s="8"/>
      <c r="CM245" s="8"/>
      <c r="CN245" s="8"/>
      <c r="CO245" s="8"/>
      <c r="CP245" s="8"/>
      <c r="CQ245" s="8"/>
      <c r="CR245" s="329"/>
      <c r="CS245" s="365"/>
      <c r="CT245" s="365"/>
      <c r="CU245" s="365"/>
      <c r="CV245" s="365"/>
      <c r="CW245" s="365"/>
      <c r="CX245" s="365"/>
      <c r="CY245" s="365"/>
      <c r="CZ245" s="365"/>
      <c r="DA245" s="365"/>
      <c r="DB245" s="365"/>
      <c r="DC245" s="365"/>
      <c r="DD245" s="365"/>
      <c r="DE245" s="365"/>
      <c r="DF245" s="366"/>
      <c r="DG245" s="8"/>
      <c r="DH245" s="329"/>
      <c r="DI245" s="365"/>
      <c r="DJ245" s="365"/>
      <c r="DK245" s="365"/>
      <c r="DL245" s="365"/>
      <c r="DM245" s="365"/>
      <c r="DN245" s="365"/>
      <c r="DO245" s="365"/>
      <c r="DP245" s="365"/>
      <c r="DQ245" s="365"/>
      <c r="DR245" s="365"/>
      <c r="DS245" s="365"/>
      <c r="DT245" s="365"/>
      <c r="DU245" s="365"/>
      <c r="DV245" s="365"/>
      <c r="DW245" s="365"/>
      <c r="DX245" s="366"/>
      <c r="DY245" s="72"/>
      <c r="DZ245" s="8"/>
      <c r="EA245" s="8"/>
    </row>
    <row r="246" spans="2:131" ht="18.75" customHeight="1" thickBot="1">
      <c r="B246" s="8"/>
      <c r="C246" s="71"/>
      <c r="D246" s="73"/>
      <c r="E246" s="73"/>
      <c r="F246" s="73"/>
      <c r="G246" s="73"/>
      <c r="H246" s="73"/>
      <c r="I246" s="73"/>
      <c r="J246" s="73"/>
      <c r="K246" s="73"/>
      <c r="L246" s="73"/>
      <c r="M246" s="73"/>
      <c r="N246" s="73"/>
      <c r="O246" s="73"/>
      <c r="P246" s="73"/>
      <c r="Q246" s="73"/>
      <c r="R246" s="73"/>
      <c r="S246" s="8"/>
      <c r="T246" s="8"/>
      <c r="U246" s="8"/>
      <c r="V246" s="8"/>
      <c r="W246" s="8"/>
      <c r="X246" s="8"/>
      <c r="Y246" s="8"/>
      <c r="Z246" s="8"/>
      <c r="AA246" s="8"/>
      <c r="AB246" s="8"/>
      <c r="AC246" s="8"/>
      <c r="AD246" s="73"/>
      <c r="AE246" s="73"/>
      <c r="AF246" s="73"/>
      <c r="AG246" s="73"/>
      <c r="AH246" s="73"/>
      <c r="AI246" s="73"/>
      <c r="AJ246" s="73"/>
      <c r="AK246" s="73"/>
      <c r="AL246" s="73"/>
      <c r="AM246" s="73"/>
      <c r="AN246" s="73"/>
      <c r="AO246" s="73"/>
      <c r="AP246" s="73"/>
      <c r="AQ246" s="73"/>
      <c r="AR246" s="73"/>
      <c r="AS246" s="8"/>
      <c r="AT246" s="73"/>
      <c r="AU246" s="73"/>
      <c r="AV246" s="73"/>
      <c r="AW246" s="73"/>
      <c r="AX246" s="73"/>
      <c r="AY246" s="73"/>
      <c r="AZ246" s="73"/>
      <c r="BA246" s="73"/>
      <c r="BB246" s="73"/>
      <c r="BC246" s="73"/>
      <c r="BD246" s="73"/>
      <c r="BE246" s="73"/>
      <c r="BF246" s="73"/>
      <c r="BG246" s="73"/>
      <c r="BH246" s="73"/>
      <c r="BI246" s="73"/>
      <c r="BJ246" s="73"/>
      <c r="BK246" s="72"/>
      <c r="BL246" s="8"/>
      <c r="BM246" s="8"/>
      <c r="BP246" s="8"/>
      <c r="BQ246" s="71"/>
      <c r="BR246" s="73"/>
      <c r="BS246" s="73"/>
      <c r="BT246" s="73"/>
      <c r="BU246" s="73"/>
      <c r="BV246" s="73"/>
      <c r="BW246" s="73"/>
      <c r="BX246" s="73"/>
      <c r="BY246" s="73"/>
      <c r="BZ246" s="73"/>
      <c r="CA246" s="73"/>
      <c r="CB246" s="73"/>
      <c r="CC246" s="73"/>
      <c r="CD246" s="73"/>
      <c r="CE246" s="73"/>
      <c r="CF246" s="73"/>
      <c r="CG246" s="8"/>
      <c r="CH246" s="8"/>
      <c r="CI246" s="8"/>
      <c r="CJ246" s="8"/>
      <c r="CK246" s="8"/>
      <c r="CL246" s="8"/>
      <c r="CM246" s="8"/>
      <c r="CN246" s="8"/>
      <c r="CO246" s="8"/>
      <c r="CP246" s="8"/>
      <c r="CQ246" s="8"/>
      <c r="CR246" s="73"/>
      <c r="CS246" s="73"/>
      <c r="CT246" s="73"/>
      <c r="CU246" s="73"/>
      <c r="CV246" s="73"/>
      <c r="CW246" s="73"/>
      <c r="CX246" s="73"/>
      <c r="CY246" s="73"/>
      <c r="CZ246" s="73"/>
      <c r="DA246" s="73"/>
      <c r="DB246" s="73"/>
      <c r="DC246" s="73"/>
      <c r="DD246" s="73"/>
      <c r="DE246" s="73"/>
      <c r="DF246" s="73"/>
      <c r="DG246" s="8"/>
      <c r="DH246" s="73"/>
      <c r="DI246" s="73"/>
      <c r="DJ246" s="73"/>
      <c r="DK246" s="73"/>
      <c r="DL246" s="73"/>
      <c r="DM246" s="73"/>
      <c r="DN246" s="73"/>
      <c r="DO246" s="73"/>
      <c r="DP246" s="73"/>
      <c r="DQ246" s="73"/>
      <c r="DR246" s="73"/>
      <c r="DS246" s="73"/>
      <c r="DT246" s="73"/>
      <c r="DU246" s="73"/>
      <c r="DV246" s="73"/>
      <c r="DW246" s="73"/>
      <c r="DX246" s="73"/>
      <c r="DY246" s="72"/>
      <c r="DZ246" s="8"/>
      <c r="EA246" s="8"/>
    </row>
    <row r="247" spans="2:131" ht="15" customHeight="1">
      <c r="B247" s="8"/>
      <c r="C247" s="71"/>
      <c r="D247" s="320" t="s">
        <v>448</v>
      </c>
      <c r="E247" s="321"/>
      <c r="F247" s="321"/>
      <c r="G247" s="321"/>
      <c r="H247" s="321"/>
      <c r="I247" s="321"/>
      <c r="J247" s="321"/>
      <c r="K247" s="321"/>
      <c r="L247" s="321"/>
      <c r="M247" s="321"/>
      <c r="N247" s="321"/>
      <c r="O247" s="321"/>
      <c r="P247" s="321"/>
      <c r="Q247" s="321"/>
      <c r="R247" s="322"/>
      <c r="S247" s="8"/>
      <c r="T247" s="8"/>
      <c r="U247" s="8"/>
      <c r="V247" s="8"/>
      <c r="W247" s="8"/>
      <c r="X247" s="8"/>
      <c r="Y247" s="8"/>
      <c r="Z247" s="8"/>
      <c r="AA247" s="8"/>
      <c r="AB247" s="8"/>
      <c r="AC247" s="8"/>
      <c r="AD247" s="320" t="s">
        <v>457</v>
      </c>
      <c r="AE247" s="321"/>
      <c r="AF247" s="321"/>
      <c r="AG247" s="321"/>
      <c r="AH247" s="321"/>
      <c r="AI247" s="321"/>
      <c r="AJ247" s="321"/>
      <c r="AK247" s="321"/>
      <c r="AL247" s="321"/>
      <c r="AM247" s="321"/>
      <c r="AN247" s="321"/>
      <c r="AO247" s="321"/>
      <c r="AP247" s="321"/>
      <c r="AQ247" s="321"/>
      <c r="AR247" s="322"/>
      <c r="AS247" s="8"/>
      <c r="AT247" s="320" t="s">
        <v>460</v>
      </c>
      <c r="AU247" s="321"/>
      <c r="AV247" s="321"/>
      <c r="AW247" s="321"/>
      <c r="AX247" s="321"/>
      <c r="AY247" s="321"/>
      <c r="AZ247" s="321"/>
      <c r="BA247" s="321"/>
      <c r="BB247" s="321"/>
      <c r="BC247" s="321"/>
      <c r="BD247" s="321"/>
      <c r="BE247" s="321"/>
      <c r="BF247" s="321"/>
      <c r="BG247" s="321"/>
      <c r="BH247" s="321"/>
      <c r="BI247" s="321"/>
      <c r="BJ247" s="322"/>
      <c r="BK247" s="72"/>
      <c r="BL247" s="8"/>
      <c r="BM247" s="8"/>
      <c r="BP247" s="8"/>
      <c r="BQ247" s="71"/>
      <c r="BR247" s="320" t="s">
        <v>281</v>
      </c>
      <c r="BS247" s="321"/>
      <c r="BT247" s="321"/>
      <c r="BU247" s="321"/>
      <c r="BV247" s="321"/>
      <c r="BW247" s="321"/>
      <c r="BX247" s="321"/>
      <c r="BY247" s="321"/>
      <c r="BZ247" s="321"/>
      <c r="CA247" s="321"/>
      <c r="CB247" s="321"/>
      <c r="CC247" s="321"/>
      <c r="CD247" s="321"/>
      <c r="CE247" s="321"/>
      <c r="CF247" s="322"/>
      <c r="CG247" s="8"/>
      <c r="CH247" s="8"/>
      <c r="CI247" s="8"/>
      <c r="CJ247" s="8"/>
      <c r="CK247" s="8"/>
      <c r="CL247" s="8"/>
      <c r="CM247" s="8"/>
      <c r="CN247" s="8"/>
      <c r="CO247" s="8"/>
      <c r="CP247" s="8"/>
      <c r="CQ247" s="8"/>
      <c r="CR247" s="320" t="s">
        <v>12</v>
      </c>
      <c r="CS247" s="321"/>
      <c r="CT247" s="321"/>
      <c r="CU247" s="321"/>
      <c r="CV247" s="321"/>
      <c r="CW247" s="321"/>
      <c r="CX247" s="321"/>
      <c r="CY247" s="321"/>
      <c r="CZ247" s="321"/>
      <c r="DA247" s="321"/>
      <c r="DB247" s="321"/>
      <c r="DC247" s="321"/>
      <c r="DD247" s="321"/>
      <c r="DE247" s="321"/>
      <c r="DF247" s="322"/>
      <c r="DG247" s="8"/>
      <c r="DH247" s="320" t="s">
        <v>117</v>
      </c>
      <c r="DI247" s="321"/>
      <c r="DJ247" s="321"/>
      <c r="DK247" s="321"/>
      <c r="DL247" s="321"/>
      <c r="DM247" s="321"/>
      <c r="DN247" s="321"/>
      <c r="DO247" s="321"/>
      <c r="DP247" s="321"/>
      <c r="DQ247" s="321"/>
      <c r="DR247" s="321"/>
      <c r="DS247" s="321"/>
      <c r="DT247" s="321"/>
      <c r="DU247" s="321"/>
      <c r="DV247" s="321"/>
      <c r="DW247" s="321"/>
      <c r="DX247" s="322"/>
      <c r="DY247" s="72"/>
      <c r="DZ247" s="8"/>
      <c r="EA247" s="8"/>
    </row>
    <row r="248" spans="2:131" ht="15" customHeight="1">
      <c r="B248" s="8"/>
      <c r="C248" s="71"/>
      <c r="D248" s="326" t="s">
        <v>527</v>
      </c>
      <c r="E248" s="327"/>
      <c r="F248" s="327"/>
      <c r="G248" s="327"/>
      <c r="H248" s="327"/>
      <c r="I248" s="327"/>
      <c r="J248" s="327"/>
      <c r="K248" s="327"/>
      <c r="L248" s="327"/>
      <c r="M248" s="327"/>
      <c r="N248" s="327"/>
      <c r="O248" s="327"/>
      <c r="P248" s="327"/>
      <c r="Q248" s="327"/>
      <c r="R248" s="328"/>
      <c r="S248" s="8"/>
      <c r="T248" s="8"/>
      <c r="U248" s="8"/>
      <c r="V248" s="8"/>
      <c r="W248" s="8"/>
      <c r="X248" s="8"/>
      <c r="Y248" s="8"/>
      <c r="Z248" s="8"/>
      <c r="AA248" s="8"/>
      <c r="AB248" s="8"/>
      <c r="AC248" s="8"/>
      <c r="AD248" s="326"/>
      <c r="AE248" s="363"/>
      <c r="AF248" s="363"/>
      <c r="AG248" s="363"/>
      <c r="AH248" s="363"/>
      <c r="AI248" s="363"/>
      <c r="AJ248" s="363"/>
      <c r="AK248" s="363"/>
      <c r="AL248" s="363"/>
      <c r="AM248" s="363"/>
      <c r="AN248" s="363"/>
      <c r="AO248" s="363"/>
      <c r="AP248" s="363"/>
      <c r="AQ248" s="363"/>
      <c r="AR248" s="364"/>
      <c r="AS248" s="8"/>
      <c r="AT248" s="326"/>
      <c r="AU248" s="363"/>
      <c r="AV248" s="363"/>
      <c r="AW248" s="363"/>
      <c r="AX248" s="363"/>
      <c r="AY248" s="363"/>
      <c r="AZ248" s="363"/>
      <c r="BA248" s="363"/>
      <c r="BB248" s="363"/>
      <c r="BC248" s="363"/>
      <c r="BD248" s="363"/>
      <c r="BE248" s="363"/>
      <c r="BF248" s="363"/>
      <c r="BG248" s="363"/>
      <c r="BH248" s="363"/>
      <c r="BI248" s="363"/>
      <c r="BJ248" s="364"/>
      <c r="BK248" s="72"/>
      <c r="BL248" s="8"/>
      <c r="BM248" s="8"/>
      <c r="BP248" s="8"/>
      <c r="BQ248" s="71"/>
      <c r="BR248" s="326" t="s">
        <v>299</v>
      </c>
      <c r="BS248" s="363"/>
      <c r="BT248" s="363"/>
      <c r="BU248" s="363"/>
      <c r="BV248" s="363"/>
      <c r="BW248" s="363"/>
      <c r="BX248" s="363"/>
      <c r="BY248" s="363"/>
      <c r="BZ248" s="363"/>
      <c r="CA248" s="363"/>
      <c r="CB248" s="363"/>
      <c r="CC248" s="363"/>
      <c r="CD248" s="363"/>
      <c r="CE248" s="363"/>
      <c r="CF248" s="364"/>
      <c r="CG248" s="8"/>
      <c r="CH248" s="8"/>
      <c r="CI248" s="8"/>
      <c r="CJ248" s="8"/>
      <c r="CK248" s="8"/>
      <c r="CL248" s="8"/>
      <c r="CM248" s="8"/>
      <c r="CN248" s="8"/>
      <c r="CO248" s="8"/>
      <c r="CP248" s="8"/>
      <c r="CQ248" s="8"/>
      <c r="CR248" s="326"/>
      <c r="CS248" s="363"/>
      <c r="CT248" s="363"/>
      <c r="CU248" s="363"/>
      <c r="CV248" s="363"/>
      <c r="CW248" s="363"/>
      <c r="CX248" s="363"/>
      <c r="CY248" s="363"/>
      <c r="CZ248" s="363"/>
      <c r="DA248" s="363"/>
      <c r="DB248" s="363"/>
      <c r="DC248" s="363"/>
      <c r="DD248" s="363"/>
      <c r="DE248" s="363"/>
      <c r="DF248" s="364"/>
      <c r="DG248" s="8"/>
      <c r="DH248" s="326"/>
      <c r="DI248" s="363"/>
      <c r="DJ248" s="363"/>
      <c r="DK248" s="363"/>
      <c r="DL248" s="363"/>
      <c r="DM248" s="363"/>
      <c r="DN248" s="363"/>
      <c r="DO248" s="363"/>
      <c r="DP248" s="363"/>
      <c r="DQ248" s="363"/>
      <c r="DR248" s="363"/>
      <c r="DS248" s="363"/>
      <c r="DT248" s="363"/>
      <c r="DU248" s="363"/>
      <c r="DV248" s="363"/>
      <c r="DW248" s="363"/>
      <c r="DX248" s="364"/>
      <c r="DY248" s="72"/>
      <c r="DZ248" s="8"/>
      <c r="EA248" s="8"/>
    </row>
    <row r="249" spans="2:131" ht="15" customHeight="1">
      <c r="B249" s="8"/>
      <c r="C249" s="71"/>
      <c r="D249" s="326" t="s">
        <v>528</v>
      </c>
      <c r="E249" s="327"/>
      <c r="F249" s="327"/>
      <c r="G249" s="327"/>
      <c r="H249" s="327"/>
      <c r="I249" s="327"/>
      <c r="J249" s="327"/>
      <c r="K249" s="327"/>
      <c r="L249" s="327"/>
      <c r="M249" s="327"/>
      <c r="N249" s="327"/>
      <c r="O249" s="327"/>
      <c r="P249" s="327"/>
      <c r="Q249" s="327"/>
      <c r="R249" s="328"/>
      <c r="S249" s="8"/>
      <c r="T249" s="8"/>
      <c r="U249" s="8"/>
      <c r="V249" s="8"/>
      <c r="W249" s="8"/>
      <c r="X249" s="8"/>
      <c r="Y249" s="8"/>
      <c r="Z249" s="8"/>
      <c r="AA249" s="8"/>
      <c r="AB249" s="8"/>
      <c r="AC249" s="8"/>
      <c r="AD249" s="326"/>
      <c r="AE249" s="363"/>
      <c r="AF249" s="363"/>
      <c r="AG249" s="363"/>
      <c r="AH249" s="363"/>
      <c r="AI249" s="363"/>
      <c r="AJ249" s="363"/>
      <c r="AK249" s="363"/>
      <c r="AL249" s="363"/>
      <c r="AM249" s="363"/>
      <c r="AN249" s="363"/>
      <c r="AO249" s="363"/>
      <c r="AP249" s="363"/>
      <c r="AQ249" s="363"/>
      <c r="AR249" s="364"/>
      <c r="AS249" s="8"/>
      <c r="AT249" s="326"/>
      <c r="AU249" s="363"/>
      <c r="AV249" s="363"/>
      <c r="AW249" s="363"/>
      <c r="AX249" s="363"/>
      <c r="AY249" s="363"/>
      <c r="AZ249" s="363"/>
      <c r="BA249" s="363"/>
      <c r="BB249" s="363"/>
      <c r="BC249" s="363"/>
      <c r="BD249" s="363"/>
      <c r="BE249" s="363"/>
      <c r="BF249" s="363"/>
      <c r="BG249" s="363"/>
      <c r="BH249" s="363"/>
      <c r="BI249" s="363"/>
      <c r="BJ249" s="364"/>
      <c r="BK249" s="72"/>
      <c r="BL249" s="8"/>
      <c r="BM249" s="8"/>
      <c r="BP249" s="8"/>
      <c r="BQ249" s="71"/>
      <c r="BR249" s="326" t="s">
        <v>300</v>
      </c>
      <c r="BS249" s="363"/>
      <c r="BT249" s="363"/>
      <c r="BU249" s="363"/>
      <c r="BV249" s="363"/>
      <c r="BW249" s="363"/>
      <c r="BX249" s="363"/>
      <c r="BY249" s="363"/>
      <c r="BZ249" s="363"/>
      <c r="CA249" s="363"/>
      <c r="CB249" s="363"/>
      <c r="CC249" s="363"/>
      <c r="CD249" s="363"/>
      <c r="CE249" s="363"/>
      <c r="CF249" s="364"/>
      <c r="CG249" s="8"/>
      <c r="CH249" s="8"/>
      <c r="CI249" s="8"/>
      <c r="CJ249" s="8"/>
      <c r="CK249" s="8"/>
      <c r="CL249" s="8"/>
      <c r="CM249" s="8"/>
      <c r="CN249" s="8"/>
      <c r="CO249" s="8"/>
      <c r="CP249" s="8"/>
      <c r="CQ249" s="8"/>
      <c r="CR249" s="326"/>
      <c r="CS249" s="363"/>
      <c r="CT249" s="363"/>
      <c r="CU249" s="363"/>
      <c r="CV249" s="363"/>
      <c r="CW249" s="363"/>
      <c r="CX249" s="363"/>
      <c r="CY249" s="363"/>
      <c r="CZ249" s="363"/>
      <c r="DA249" s="363"/>
      <c r="DB249" s="363"/>
      <c r="DC249" s="363"/>
      <c r="DD249" s="363"/>
      <c r="DE249" s="363"/>
      <c r="DF249" s="364"/>
      <c r="DG249" s="8"/>
      <c r="DH249" s="326"/>
      <c r="DI249" s="363"/>
      <c r="DJ249" s="363"/>
      <c r="DK249" s="363"/>
      <c r="DL249" s="363"/>
      <c r="DM249" s="363"/>
      <c r="DN249" s="363"/>
      <c r="DO249" s="363"/>
      <c r="DP249" s="363"/>
      <c r="DQ249" s="363"/>
      <c r="DR249" s="363"/>
      <c r="DS249" s="363"/>
      <c r="DT249" s="363"/>
      <c r="DU249" s="363"/>
      <c r="DV249" s="363"/>
      <c r="DW249" s="363"/>
      <c r="DX249" s="364"/>
      <c r="DY249" s="72"/>
      <c r="DZ249" s="8"/>
      <c r="EA249" s="8"/>
    </row>
    <row r="250" spans="2:131" ht="15" customHeight="1">
      <c r="B250" s="8"/>
      <c r="C250" s="71"/>
      <c r="D250" s="336" t="s">
        <v>529</v>
      </c>
      <c r="E250" s="337"/>
      <c r="F250" s="337"/>
      <c r="G250" s="337"/>
      <c r="H250" s="337"/>
      <c r="I250" s="337"/>
      <c r="J250" s="337"/>
      <c r="K250" s="337"/>
      <c r="L250" s="337"/>
      <c r="M250" s="337"/>
      <c r="N250" s="337"/>
      <c r="O250" s="337"/>
      <c r="P250" s="337"/>
      <c r="Q250" s="337"/>
      <c r="R250" s="338"/>
      <c r="S250" s="8"/>
      <c r="T250" s="8"/>
      <c r="U250" s="8"/>
      <c r="V250" s="8"/>
      <c r="W250" s="8"/>
      <c r="X250" s="8"/>
      <c r="Y250" s="8"/>
      <c r="Z250" s="8"/>
      <c r="AA250" s="8"/>
      <c r="AB250" s="8"/>
      <c r="AC250" s="8"/>
      <c r="AD250" s="326"/>
      <c r="AE250" s="363"/>
      <c r="AF250" s="363"/>
      <c r="AG250" s="363"/>
      <c r="AH250" s="363"/>
      <c r="AI250" s="363"/>
      <c r="AJ250" s="363"/>
      <c r="AK250" s="363"/>
      <c r="AL250" s="363"/>
      <c r="AM250" s="363"/>
      <c r="AN250" s="363"/>
      <c r="AO250" s="363"/>
      <c r="AP250" s="363"/>
      <c r="AQ250" s="363"/>
      <c r="AR250" s="364"/>
      <c r="AS250" s="8"/>
      <c r="AT250" s="326"/>
      <c r="AU250" s="363"/>
      <c r="AV250" s="363"/>
      <c r="AW250" s="363"/>
      <c r="AX250" s="363"/>
      <c r="AY250" s="363"/>
      <c r="AZ250" s="363"/>
      <c r="BA250" s="363"/>
      <c r="BB250" s="363"/>
      <c r="BC250" s="363"/>
      <c r="BD250" s="363"/>
      <c r="BE250" s="363"/>
      <c r="BF250" s="363"/>
      <c r="BG250" s="363"/>
      <c r="BH250" s="363"/>
      <c r="BI250" s="363"/>
      <c r="BJ250" s="364"/>
      <c r="BK250" s="72"/>
      <c r="BL250" s="8"/>
      <c r="BM250" s="8"/>
      <c r="BP250" s="8"/>
      <c r="BQ250" s="71"/>
      <c r="BR250" s="326" t="s">
        <v>301</v>
      </c>
      <c r="BS250" s="363"/>
      <c r="BT250" s="363"/>
      <c r="BU250" s="363"/>
      <c r="BV250" s="363"/>
      <c r="BW250" s="363"/>
      <c r="BX250" s="363"/>
      <c r="BY250" s="363"/>
      <c r="BZ250" s="363"/>
      <c r="CA250" s="363"/>
      <c r="CB250" s="363"/>
      <c r="CC250" s="363"/>
      <c r="CD250" s="363"/>
      <c r="CE250" s="363"/>
      <c r="CF250" s="364"/>
      <c r="CG250" s="8"/>
      <c r="CH250" s="8"/>
      <c r="CI250" s="8"/>
      <c r="CJ250" s="8"/>
      <c r="CK250" s="8"/>
      <c r="CL250" s="8"/>
      <c r="CM250" s="8"/>
      <c r="CN250" s="8"/>
      <c r="CO250" s="8"/>
      <c r="CP250" s="8"/>
      <c r="CQ250" s="8"/>
      <c r="CR250" s="326"/>
      <c r="CS250" s="363"/>
      <c r="CT250" s="363"/>
      <c r="CU250" s="363"/>
      <c r="CV250" s="363"/>
      <c r="CW250" s="363"/>
      <c r="CX250" s="363"/>
      <c r="CY250" s="363"/>
      <c r="CZ250" s="363"/>
      <c r="DA250" s="363"/>
      <c r="DB250" s="363"/>
      <c r="DC250" s="363"/>
      <c r="DD250" s="363"/>
      <c r="DE250" s="363"/>
      <c r="DF250" s="364"/>
      <c r="DG250" s="8"/>
      <c r="DH250" s="326"/>
      <c r="DI250" s="363"/>
      <c r="DJ250" s="363"/>
      <c r="DK250" s="363"/>
      <c r="DL250" s="363"/>
      <c r="DM250" s="363"/>
      <c r="DN250" s="363"/>
      <c r="DO250" s="363"/>
      <c r="DP250" s="363"/>
      <c r="DQ250" s="363"/>
      <c r="DR250" s="363"/>
      <c r="DS250" s="363"/>
      <c r="DT250" s="363"/>
      <c r="DU250" s="363"/>
      <c r="DV250" s="363"/>
      <c r="DW250" s="363"/>
      <c r="DX250" s="364"/>
      <c r="DY250" s="72"/>
      <c r="DZ250" s="8"/>
      <c r="EA250" s="8"/>
    </row>
    <row r="251" spans="2:131" ht="15" customHeight="1">
      <c r="B251" s="8"/>
      <c r="C251" s="71"/>
      <c r="D251" s="326"/>
      <c r="E251" s="327"/>
      <c r="F251" s="327"/>
      <c r="G251" s="327"/>
      <c r="H251" s="327"/>
      <c r="I251" s="327"/>
      <c r="J251" s="327"/>
      <c r="K251" s="327"/>
      <c r="L251" s="327"/>
      <c r="M251" s="327"/>
      <c r="N251" s="327"/>
      <c r="O251" s="327"/>
      <c r="P251" s="327"/>
      <c r="Q251" s="327"/>
      <c r="R251" s="328"/>
      <c r="S251" s="8"/>
      <c r="T251" s="8"/>
      <c r="U251" s="8"/>
      <c r="V251" s="8"/>
      <c r="W251" s="8"/>
      <c r="X251" s="8"/>
      <c r="Y251" s="8"/>
      <c r="Z251" s="8"/>
      <c r="AA251" s="8"/>
      <c r="AB251" s="8"/>
      <c r="AC251" s="8"/>
      <c r="AD251" s="326"/>
      <c r="AE251" s="363"/>
      <c r="AF251" s="363"/>
      <c r="AG251" s="363"/>
      <c r="AH251" s="363"/>
      <c r="AI251" s="363"/>
      <c r="AJ251" s="363"/>
      <c r="AK251" s="363"/>
      <c r="AL251" s="363"/>
      <c r="AM251" s="363"/>
      <c r="AN251" s="363"/>
      <c r="AO251" s="363"/>
      <c r="AP251" s="363"/>
      <c r="AQ251" s="363"/>
      <c r="AR251" s="364"/>
      <c r="AS251" s="8"/>
      <c r="AT251" s="326"/>
      <c r="AU251" s="363"/>
      <c r="AV251" s="363"/>
      <c r="AW251" s="363"/>
      <c r="AX251" s="363"/>
      <c r="AY251" s="363"/>
      <c r="AZ251" s="363"/>
      <c r="BA251" s="363"/>
      <c r="BB251" s="363"/>
      <c r="BC251" s="363"/>
      <c r="BD251" s="363"/>
      <c r="BE251" s="363"/>
      <c r="BF251" s="363"/>
      <c r="BG251" s="363"/>
      <c r="BH251" s="363"/>
      <c r="BI251" s="363"/>
      <c r="BJ251" s="364"/>
      <c r="BK251" s="72"/>
      <c r="BL251" s="8"/>
      <c r="BM251" s="8"/>
      <c r="BP251" s="8"/>
      <c r="BQ251" s="71"/>
      <c r="BR251" s="326" t="s">
        <v>287</v>
      </c>
      <c r="BS251" s="363"/>
      <c r="BT251" s="363"/>
      <c r="BU251" s="363"/>
      <c r="BV251" s="363"/>
      <c r="BW251" s="363"/>
      <c r="BX251" s="363"/>
      <c r="BY251" s="363"/>
      <c r="BZ251" s="363"/>
      <c r="CA251" s="363"/>
      <c r="CB251" s="363"/>
      <c r="CC251" s="363"/>
      <c r="CD251" s="363"/>
      <c r="CE251" s="363"/>
      <c r="CF251" s="364"/>
      <c r="CG251" s="8"/>
      <c r="CH251" s="8"/>
      <c r="CI251" s="8"/>
      <c r="CJ251" s="8"/>
      <c r="CK251" s="8"/>
      <c r="CL251" s="8"/>
      <c r="CM251" s="8"/>
      <c r="CN251" s="8"/>
      <c r="CO251" s="8"/>
      <c r="CP251" s="8"/>
      <c r="CQ251" s="8"/>
      <c r="CR251" s="326"/>
      <c r="CS251" s="363"/>
      <c r="CT251" s="363"/>
      <c r="CU251" s="363"/>
      <c r="CV251" s="363"/>
      <c r="CW251" s="363"/>
      <c r="CX251" s="363"/>
      <c r="CY251" s="363"/>
      <c r="CZ251" s="363"/>
      <c r="DA251" s="363"/>
      <c r="DB251" s="363"/>
      <c r="DC251" s="363"/>
      <c r="DD251" s="363"/>
      <c r="DE251" s="363"/>
      <c r="DF251" s="364"/>
      <c r="DG251" s="8"/>
      <c r="DH251" s="326"/>
      <c r="DI251" s="363"/>
      <c r="DJ251" s="363"/>
      <c r="DK251" s="363"/>
      <c r="DL251" s="363"/>
      <c r="DM251" s="363"/>
      <c r="DN251" s="363"/>
      <c r="DO251" s="363"/>
      <c r="DP251" s="363"/>
      <c r="DQ251" s="363"/>
      <c r="DR251" s="363"/>
      <c r="DS251" s="363"/>
      <c r="DT251" s="363"/>
      <c r="DU251" s="363"/>
      <c r="DV251" s="363"/>
      <c r="DW251" s="363"/>
      <c r="DX251" s="364"/>
      <c r="DY251" s="72"/>
      <c r="DZ251" s="8"/>
      <c r="EA251" s="8"/>
    </row>
    <row r="252" spans="2:131" ht="15" customHeight="1">
      <c r="B252" s="8"/>
      <c r="C252" s="71"/>
      <c r="D252" s="326"/>
      <c r="E252" s="363"/>
      <c r="F252" s="363"/>
      <c r="G252" s="363"/>
      <c r="H252" s="363"/>
      <c r="I252" s="363"/>
      <c r="J252" s="363"/>
      <c r="K252" s="363"/>
      <c r="L252" s="363"/>
      <c r="M252" s="363"/>
      <c r="N252" s="363"/>
      <c r="O252" s="363"/>
      <c r="P252" s="363"/>
      <c r="Q252" s="363"/>
      <c r="R252" s="364"/>
      <c r="S252" s="8"/>
      <c r="T252" s="8"/>
      <c r="U252" s="8"/>
      <c r="V252" s="8"/>
      <c r="W252" s="8"/>
      <c r="X252" s="8"/>
      <c r="Y252" s="8"/>
      <c r="Z252" s="8"/>
      <c r="AA252" s="8"/>
      <c r="AB252" s="8"/>
      <c r="AC252" s="8"/>
      <c r="AD252" s="326"/>
      <c r="AE252" s="363"/>
      <c r="AF252" s="363"/>
      <c r="AG252" s="363"/>
      <c r="AH252" s="363"/>
      <c r="AI252" s="363"/>
      <c r="AJ252" s="363"/>
      <c r="AK252" s="363"/>
      <c r="AL252" s="363"/>
      <c r="AM252" s="363"/>
      <c r="AN252" s="363"/>
      <c r="AO252" s="363"/>
      <c r="AP252" s="363"/>
      <c r="AQ252" s="363"/>
      <c r="AR252" s="364"/>
      <c r="AS252" s="8"/>
      <c r="AT252" s="326"/>
      <c r="AU252" s="363"/>
      <c r="AV252" s="363"/>
      <c r="AW252" s="363"/>
      <c r="AX252" s="363"/>
      <c r="AY252" s="363"/>
      <c r="AZ252" s="363"/>
      <c r="BA252" s="363"/>
      <c r="BB252" s="363"/>
      <c r="BC252" s="363"/>
      <c r="BD252" s="363"/>
      <c r="BE252" s="363"/>
      <c r="BF252" s="363"/>
      <c r="BG252" s="363"/>
      <c r="BH252" s="363"/>
      <c r="BI252" s="363"/>
      <c r="BJ252" s="364"/>
      <c r="BK252" s="72"/>
      <c r="BL252" s="8"/>
      <c r="BM252" s="8"/>
      <c r="BP252" s="8"/>
      <c r="BQ252" s="71"/>
      <c r="BR252" s="326" t="s">
        <v>302</v>
      </c>
      <c r="BS252" s="363"/>
      <c r="BT252" s="363"/>
      <c r="BU252" s="363"/>
      <c r="BV252" s="363"/>
      <c r="BW252" s="363"/>
      <c r="BX252" s="363"/>
      <c r="BY252" s="363"/>
      <c r="BZ252" s="363"/>
      <c r="CA252" s="363"/>
      <c r="CB252" s="363"/>
      <c r="CC252" s="363"/>
      <c r="CD252" s="363"/>
      <c r="CE252" s="363"/>
      <c r="CF252" s="364"/>
      <c r="CG252" s="8"/>
      <c r="CH252" s="8"/>
      <c r="CI252" s="8"/>
      <c r="CJ252" s="8"/>
      <c r="CK252" s="8"/>
      <c r="CL252" s="8"/>
      <c r="CM252" s="8"/>
      <c r="CN252" s="8"/>
      <c r="CO252" s="8"/>
      <c r="CP252" s="8"/>
      <c r="CQ252" s="8"/>
      <c r="CR252" s="326"/>
      <c r="CS252" s="363"/>
      <c r="CT252" s="363"/>
      <c r="CU252" s="363"/>
      <c r="CV252" s="363"/>
      <c r="CW252" s="363"/>
      <c r="CX252" s="363"/>
      <c r="CY252" s="363"/>
      <c r="CZ252" s="363"/>
      <c r="DA252" s="363"/>
      <c r="DB252" s="363"/>
      <c r="DC252" s="363"/>
      <c r="DD252" s="363"/>
      <c r="DE252" s="363"/>
      <c r="DF252" s="364"/>
      <c r="DG252" s="8"/>
      <c r="DH252" s="326"/>
      <c r="DI252" s="363"/>
      <c r="DJ252" s="363"/>
      <c r="DK252" s="363"/>
      <c r="DL252" s="363"/>
      <c r="DM252" s="363"/>
      <c r="DN252" s="363"/>
      <c r="DO252" s="363"/>
      <c r="DP252" s="363"/>
      <c r="DQ252" s="363"/>
      <c r="DR252" s="363"/>
      <c r="DS252" s="363"/>
      <c r="DT252" s="363"/>
      <c r="DU252" s="363"/>
      <c r="DV252" s="363"/>
      <c r="DW252" s="363"/>
      <c r="DX252" s="364"/>
      <c r="DY252" s="72"/>
      <c r="DZ252" s="8"/>
      <c r="EA252" s="8"/>
    </row>
    <row r="253" spans="2:131" ht="15" customHeight="1">
      <c r="B253" s="8"/>
      <c r="C253" s="71"/>
      <c r="D253" s="326"/>
      <c r="E253" s="363"/>
      <c r="F253" s="363"/>
      <c r="G253" s="363"/>
      <c r="H253" s="363"/>
      <c r="I253" s="363"/>
      <c r="J253" s="363"/>
      <c r="K253" s="363"/>
      <c r="L253" s="363"/>
      <c r="M253" s="363"/>
      <c r="N253" s="363"/>
      <c r="O253" s="363"/>
      <c r="P253" s="363"/>
      <c r="Q253" s="363"/>
      <c r="R253" s="364"/>
      <c r="S253" s="8"/>
      <c r="T253" s="8"/>
      <c r="U253" s="8"/>
      <c r="V253" s="8"/>
      <c r="W253" s="8"/>
      <c r="X253" s="8"/>
      <c r="Y253" s="8"/>
      <c r="Z253" s="8"/>
      <c r="AA253" s="8"/>
      <c r="AB253" s="8"/>
      <c r="AC253" s="8"/>
      <c r="AD253" s="326"/>
      <c r="AE253" s="363"/>
      <c r="AF253" s="363"/>
      <c r="AG253" s="363"/>
      <c r="AH253" s="363"/>
      <c r="AI253" s="363"/>
      <c r="AJ253" s="363"/>
      <c r="AK253" s="363"/>
      <c r="AL253" s="363"/>
      <c r="AM253" s="363"/>
      <c r="AN253" s="363"/>
      <c r="AO253" s="363"/>
      <c r="AP253" s="363"/>
      <c r="AQ253" s="363"/>
      <c r="AR253" s="364"/>
      <c r="AS253" s="8"/>
      <c r="AT253" s="326"/>
      <c r="AU253" s="363"/>
      <c r="AV253" s="363"/>
      <c r="AW253" s="363"/>
      <c r="AX253" s="363"/>
      <c r="AY253" s="363"/>
      <c r="AZ253" s="363"/>
      <c r="BA253" s="363"/>
      <c r="BB253" s="363"/>
      <c r="BC253" s="363"/>
      <c r="BD253" s="363"/>
      <c r="BE253" s="363"/>
      <c r="BF253" s="363"/>
      <c r="BG253" s="363"/>
      <c r="BH253" s="363"/>
      <c r="BI253" s="363"/>
      <c r="BJ253" s="364"/>
      <c r="BK253" s="72"/>
      <c r="BL253" s="8"/>
      <c r="BM253" s="8"/>
      <c r="BP253" s="8"/>
      <c r="BQ253" s="71"/>
      <c r="BR253" s="326"/>
      <c r="BS253" s="363"/>
      <c r="BT253" s="363"/>
      <c r="BU253" s="363"/>
      <c r="BV253" s="363"/>
      <c r="BW253" s="363"/>
      <c r="BX253" s="363"/>
      <c r="BY253" s="363"/>
      <c r="BZ253" s="363"/>
      <c r="CA253" s="363"/>
      <c r="CB253" s="363"/>
      <c r="CC253" s="363"/>
      <c r="CD253" s="363"/>
      <c r="CE253" s="363"/>
      <c r="CF253" s="364"/>
      <c r="CG253" s="8"/>
      <c r="CH253" s="8"/>
      <c r="CI253" s="8"/>
      <c r="CJ253" s="8"/>
      <c r="CK253" s="8"/>
      <c r="CL253" s="8"/>
      <c r="CM253" s="8"/>
      <c r="CN253" s="8"/>
      <c r="CO253" s="8"/>
      <c r="CP253" s="8"/>
      <c r="CQ253" s="8"/>
      <c r="CR253" s="326"/>
      <c r="CS253" s="363"/>
      <c r="CT253" s="363"/>
      <c r="CU253" s="363"/>
      <c r="CV253" s="363"/>
      <c r="CW253" s="363"/>
      <c r="CX253" s="363"/>
      <c r="CY253" s="363"/>
      <c r="CZ253" s="363"/>
      <c r="DA253" s="363"/>
      <c r="DB253" s="363"/>
      <c r="DC253" s="363"/>
      <c r="DD253" s="363"/>
      <c r="DE253" s="363"/>
      <c r="DF253" s="364"/>
      <c r="DG253" s="8"/>
      <c r="DH253" s="326"/>
      <c r="DI253" s="363"/>
      <c r="DJ253" s="363"/>
      <c r="DK253" s="363"/>
      <c r="DL253" s="363"/>
      <c r="DM253" s="363"/>
      <c r="DN253" s="363"/>
      <c r="DO253" s="363"/>
      <c r="DP253" s="363"/>
      <c r="DQ253" s="363"/>
      <c r="DR253" s="363"/>
      <c r="DS253" s="363"/>
      <c r="DT253" s="363"/>
      <c r="DU253" s="363"/>
      <c r="DV253" s="363"/>
      <c r="DW253" s="363"/>
      <c r="DX253" s="364"/>
      <c r="DY253" s="72"/>
      <c r="DZ253" s="8"/>
      <c r="EA253" s="8"/>
    </row>
    <row r="254" spans="2:131" ht="15" customHeight="1" thickBot="1">
      <c r="B254" s="8"/>
      <c r="C254" s="71"/>
      <c r="D254" s="329"/>
      <c r="E254" s="365"/>
      <c r="F254" s="365"/>
      <c r="G254" s="365"/>
      <c r="H254" s="365"/>
      <c r="I254" s="365"/>
      <c r="J254" s="365"/>
      <c r="K254" s="365"/>
      <c r="L254" s="365"/>
      <c r="M254" s="365"/>
      <c r="N254" s="365"/>
      <c r="O254" s="365"/>
      <c r="P254" s="365"/>
      <c r="Q254" s="365"/>
      <c r="R254" s="366"/>
      <c r="S254" s="8"/>
      <c r="T254" s="8"/>
      <c r="U254" s="8"/>
      <c r="V254" s="8"/>
      <c r="W254" s="8"/>
      <c r="X254" s="8"/>
      <c r="Y254" s="8"/>
      <c r="Z254" s="8"/>
      <c r="AA254" s="8"/>
      <c r="AB254" s="8"/>
      <c r="AC254" s="8"/>
      <c r="AD254" s="329"/>
      <c r="AE254" s="365"/>
      <c r="AF254" s="365"/>
      <c r="AG254" s="365"/>
      <c r="AH254" s="365"/>
      <c r="AI254" s="365"/>
      <c r="AJ254" s="365"/>
      <c r="AK254" s="365"/>
      <c r="AL254" s="365"/>
      <c r="AM254" s="365"/>
      <c r="AN254" s="365"/>
      <c r="AO254" s="365"/>
      <c r="AP254" s="365"/>
      <c r="AQ254" s="365"/>
      <c r="AR254" s="366"/>
      <c r="AS254" s="8"/>
      <c r="AT254" s="329"/>
      <c r="AU254" s="365"/>
      <c r="AV254" s="365"/>
      <c r="AW254" s="365"/>
      <c r="AX254" s="365"/>
      <c r="AY254" s="365"/>
      <c r="AZ254" s="365"/>
      <c r="BA254" s="365"/>
      <c r="BB254" s="365"/>
      <c r="BC254" s="365"/>
      <c r="BD254" s="365"/>
      <c r="BE254" s="365"/>
      <c r="BF254" s="365"/>
      <c r="BG254" s="365"/>
      <c r="BH254" s="365"/>
      <c r="BI254" s="365"/>
      <c r="BJ254" s="366"/>
      <c r="BK254" s="72"/>
      <c r="BL254" s="8"/>
      <c r="BM254" s="8"/>
      <c r="BP254" s="8"/>
      <c r="BQ254" s="71"/>
      <c r="BR254" s="329"/>
      <c r="BS254" s="365"/>
      <c r="BT254" s="365"/>
      <c r="BU254" s="365"/>
      <c r="BV254" s="365"/>
      <c r="BW254" s="365"/>
      <c r="BX254" s="365"/>
      <c r="BY254" s="365"/>
      <c r="BZ254" s="365"/>
      <c r="CA254" s="365"/>
      <c r="CB254" s="365"/>
      <c r="CC254" s="365"/>
      <c r="CD254" s="365"/>
      <c r="CE254" s="365"/>
      <c r="CF254" s="366"/>
      <c r="CG254" s="8"/>
      <c r="CH254" s="8"/>
      <c r="CI254" s="8"/>
      <c r="CJ254" s="8"/>
      <c r="CK254" s="8"/>
      <c r="CL254" s="8"/>
      <c r="CM254" s="8"/>
      <c r="CN254" s="8"/>
      <c r="CO254" s="8"/>
      <c r="CP254" s="8"/>
      <c r="CQ254" s="8"/>
      <c r="CR254" s="329"/>
      <c r="CS254" s="365"/>
      <c r="CT254" s="365"/>
      <c r="CU254" s="365"/>
      <c r="CV254" s="365"/>
      <c r="CW254" s="365"/>
      <c r="CX254" s="365"/>
      <c r="CY254" s="365"/>
      <c r="CZ254" s="365"/>
      <c r="DA254" s="365"/>
      <c r="DB254" s="365"/>
      <c r="DC254" s="365"/>
      <c r="DD254" s="365"/>
      <c r="DE254" s="365"/>
      <c r="DF254" s="366"/>
      <c r="DG254" s="8"/>
      <c r="DH254" s="329"/>
      <c r="DI254" s="365"/>
      <c r="DJ254" s="365"/>
      <c r="DK254" s="365"/>
      <c r="DL254" s="365"/>
      <c r="DM254" s="365"/>
      <c r="DN254" s="365"/>
      <c r="DO254" s="365"/>
      <c r="DP254" s="365"/>
      <c r="DQ254" s="365"/>
      <c r="DR254" s="365"/>
      <c r="DS254" s="365"/>
      <c r="DT254" s="365"/>
      <c r="DU254" s="365"/>
      <c r="DV254" s="365"/>
      <c r="DW254" s="365"/>
      <c r="DX254" s="366"/>
      <c r="DY254" s="72"/>
      <c r="DZ254" s="8"/>
      <c r="EA254" s="8"/>
    </row>
    <row r="255" spans="2:131" ht="18.75" customHeight="1" thickBot="1">
      <c r="B255" s="8"/>
      <c r="C255" s="74"/>
      <c r="D255" s="75"/>
      <c r="E255" s="75"/>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6"/>
      <c r="BL255" s="8"/>
      <c r="BM255" s="8"/>
      <c r="BP255" s="8"/>
      <c r="BQ255" s="74"/>
      <c r="BR255" s="75"/>
      <c r="BS255" s="75"/>
      <c r="BT255" s="75"/>
      <c r="BU255" s="75"/>
      <c r="BV255" s="75"/>
      <c r="BW255" s="75"/>
      <c r="BX255" s="75"/>
      <c r="BY255" s="75"/>
      <c r="BZ255" s="75"/>
      <c r="CA255" s="75"/>
      <c r="CB255" s="75"/>
      <c r="CC255" s="75"/>
      <c r="CD255" s="75"/>
      <c r="CE255" s="75"/>
      <c r="CF255" s="75"/>
      <c r="CG255" s="75"/>
      <c r="CH255" s="75"/>
      <c r="CI255" s="75"/>
      <c r="CJ255" s="75"/>
      <c r="CK255" s="75"/>
      <c r="CL255" s="75"/>
      <c r="CM255" s="75"/>
      <c r="CN255" s="75"/>
      <c r="CO255" s="75"/>
      <c r="CP255" s="75"/>
      <c r="CQ255" s="75"/>
      <c r="CR255" s="75"/>
      <c r="CS255" s="75"/>
      <c r="CT255" s="75"/>
      <c r="CU255" s="75"/>
      <c r="CV255" s="75"/>
      <c r="CW255" s="75"/>
      <c r="CX255" s="75"/>
      <c r="CY255" s="75"/>
      <c r="CZ255" s="75"/>
      <c r="DA255" s="75"/>
      <c r="DB255" s="75"/>
      <c r="DC255" s="75"/>
      <c r="DD255" s="75"/>
      <c r="DE255" s="75"/>
      <c r="DF255" s="75"/>
      <c r="DG255" s="75"/>
      <c r="DH255" s="75"/>
      <c r="DI255" s="75"/>
      <c r="DJ255" s="75"/>
      <c r="DK255" s="75"/>
      <c r="DL255" s="75"/>
      <c r="DM255" s="75"/>
      <c r="DN255" s="75"/>
      <c r="DO255" s="75"/>
      <c r="DP255" s="75"/>
      <c r="DQ255" s="75"/>
      <c r="DR255" s="75"/>
      <c r="DS255" s="75"/>
      <c r="DT255" s="75"/>
      <c r="DU255" s="75"/>
      <c r="DV255" s="75"/>
      <c r="DW255" s="75"/>
      <c r="DX255" s="75"/>
      <c r="DY255" s="76"/>
      <c r="DZ255" s="8"/>
      <c r="EA255" s="8"/>
    </row>
    <row r="256" spans="2:131" ht="18.75" customHeight="1">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row>
    <row r="257" spans="1:163" ht="18.75" customHeight="1">
      <c r="B257" s="8"/>
      <c r="C257" s="8"/>
      <c r="D257" s="339" t="s">
        <v>366</v>
      </c>
      <c r="E257" s="339"/>
      <c r="F257" s="339"/>
      <c r="G257" s="339"/>
      <c r="H257" s="339"/>
      <c r="I257" s="339"/>
      <c r="J257" s="339"/>
      <c r="K257" s="339"/>
      <c r="L257" s="339"/>
      <c r="M257" s="339"/>
      <c r="N257" s="339"/>
      <c r="O257" s="339"/>
      <c r="P257" s="339"/>
      <c r="Q257" s="339"/>
      <c r="R257" s="339"/>
      <c r="S257" s="339"/>
      <c r="T257" s="339"/>
      <c r="U257" s="339"/>
      <c r="V257" s="339"/>
      <c r="AC257" s="341" t="s">
        <v>303</v>
      </c>
      <c r="AD257" s="341"/>
      <c r="AE257" s="341"/>
      <c r="AF257" s="341"/>
      <c r="AG257" s="341"/>
      <c r="AH257" s="341"/>
      <c r="AI257" s="341"/>
      <c r="AJ257" s="341"/>
      <c r="AK257" s="341"/>
      <c r="AL257" s="341"/>
      <c r="AM257" s="341"/>
      <c r="AN257" s="341"/>
      <c r="AO257" s="341"/>
      <c r="AP257" s="341"/>
      <c r="AQ257" s="341"/>
      <c r="AR257" s="341"/>
      <c r="AS257" s="341"/>
      <c r="AT257" s="341"/>
      <c r="AU257" s="341"/>
      <c r="AV257" s="341"/>
      <c r="AW257" s="341"/>
      <c r="AX257" s="341"/>
      <c r="AY257" s="341"/>
      <c r="AZ257" s="341"/>
      <c r="BA257" s="341"/>
      <c r="BB257" s="341"/>
      <c r="BC257" s="341"/>
      <c r="BD257" s="341"/>
      <c r="BE257" s="341"/>
      <c r="BF257" s="341"/>
      <c r="BG257" s="341"/>
      <c r="BH257" s="341"/>
      <c r="BI257" s="341"/>
      <c r="BJ257" s="341"/>
      <c r="BK257" s="341"/>
      <c r="BP257" s="8"/>
      <c r="BQ257" s="8"/>
      <c r="BR257" s="339" t="s">
        <v>366</v>
      </c>
      <c r="BS257" s="339"/>
      <c r="BT257" s="339"/>
      <c r="BU257" s="339"/>
      <c r="BV257" s="339"/>
      <c r="BW257" s="339"/>
      <c r="BX257" s="339"/>
      <c r="BY257" s="339"/>
      <c r="BZ257" s="339"/>
      <c r="CA257" s="339"/>
      <c r="CB257" s="339"/>
      <c r="CC257" s="339"/>
      <c r="CD257" s="339"/>
      <c r="CE257" s="339"/>
      <c r="CF257" s="339"/>
      <c r="CG257" s="339"/>
      <c r="CH257" s="339"/>
      <c r="CI257" s="339"/>
      <c r="CJ257" s="339"/>
      <c r="CQ257" s="341" t="s">
        <v>303</v>
      </c>
      <c r="CR257" s="341"/>
      <c r="CS257" s="341"/>
      <c r="CT257" s="341"/>
      <c r="CU257" s="341"/>
      <c r="CV257" s="341"/>
      <c r="CW257" s="341"/>
      <c r="CX257" s="341"/>
      <c r="CY257" s="341"/>
      <c r="CZ257" s="341"/>
      <c r="DA257" s="341"/>
      <c r="DB257" s="341"/>
      <c r="DC257" s="341"/>
      <c r="DD257" s="341"/>
      <c r="DE257" s="341"/>
      <c r="DF257" s="341"/>
      <c r="DG257" s="341"/>
      <c r="DH257" s="341"/>
      <c r="DI257" s="341"/>
      <c r="DJ257" s="341"/>
      <c r="DK257" s="341"/>
      <c r="DL257" s="341"/>
      <c r="DM257" s="341"/>
      <c r="DN257" s="341"/>
      <c r="DO257" s="341"/>
      <c r="DP257" s="341"/>
      <c r="DQ257" s="341"/>
      <c r="DR257" s="341"/>
      <c r="DS257" s="341"/>
      <c r="DT257" s="341"/>
      <c r="DU257" s="341"/>
      <c r="DV257" s="341"/>
      <c r="DW257" s="341"/>
      <c r="DX257" s="341"/>
      <c r="DY257" s="341"/>
      <c r="ED257" s="8"/>
      <c r="EE257" s="8"/>
      <c r="EF257" s="8"/>
      <c r="EG257" s="8"/>
      <c r="EH257" s="8"/>
      <c r="EI257" s="77"/>
      <c r="EJ257" s="77"/>
      <c r="EK257" s="77"/>
      <c r="EL257" s="77"/>
      <c r="EM257" s="77"/>
      <c r="EN257" s="8"/>
      <c r="EO257" s="77"/>
      <c r="EP257" s="77"/>
      <c r="EQ257" s="77"/>
      <c r="ER257" s="77"/>
      <c r="ES257" s="77"/>
      <c r="ET257" s="77"/>
      <c r="EU257" s="77"/>
      <c r="EV257" s="77"/>
      <c r="EW257" s="77"/>
      <c r="EX257" s="77"/>
      <c r="EY257" s="77"/>
      <c r="EZ257" s="77"/>
      <c r="FA257" s="77"/>
      <c r="FB257" s="77"/>
      <c r="FC257" s="77"/>
      <c r="FD257" s="77"/>
      <c r="FE257" s="77"/>
      <c r="FF257" s="77"/>
      <c r="FG257" s="77"/>
    </row>
    <row r="258" spans="1:163" ht="18.75" customHeight="1">
      <c r="B258" s="8"/>
      <c r="C258" s="8"/>
      <c r="D258" s="340" t="s">
        <v>289</v>
      </c>
      <c r="E258" s="340"/>
      <c r="F258" s="340"/>
      <c r="G258" s="340"/>
      <c r="H258" s="340"/>
      <c r="I258" s="340"/>
      <c r="J258" s="340"/>
      <c r="K258" s="340"/>
      <c r="L258" s="340"/>
      <c r="M258" s="340"/>
      <c r="N258" s="340"/>
      <c r="O258" s="340"/>
      <c r="P258" s="340"/>
      <c r="Q258" s="340"/>
      <c r="R258" s="340"/>
      <c r="S258" s="340"/>
      <c r="T258" s="340"/>
      <c r="U258" s="340"/>
      <c r="V258" s="340"/>
      <c r="AC258" s="341"/>
      <c r="AD258" s="341"/>
      <c r="AE258" s="341"/>
      <c r="AF258" s="341"/>
      <c r="AG258" s="341"/>
      <c r="AH258" s="341"/>
      <c r="AI258" s="341"/>
      <c r="AJ258" s="341"/>
      <c r="AK258" s="341"/>
      <c r="AL258" s="341"/>
      <c r="AM258" s="341"/>
      <c r="AN258" s="341"/>
      <c r="AO258" s="341"/>
      <c r="AP258" s="341"/>
      <c r="AQ258" s="341"/>
      <c r="AR258" s="341"/>
      <c r="AS258" s="341"/>
      <c r="AT258" s="341"/>
      <c r="AU258" s="341"/>
      <c r="AV258" s="341"/>
      <c r="AW258" s="341"/>
      <c r="AX258" s="341"/>
      <c r="AY258" s="341"/>
      <c r="AZ258" s="341"/>
      <c r="BA258" s="341"/>
      <c r="BB258" s="341"/>
      <c r="BC258" s="341"/>
      <c r="BD258" s="341"/>
      <c r="BE258" s="341"/>
      <c r="BF258" s="341"/>
      <c r="BG258" s="341"/>
      <c r="BH258" s="341"/>
      <c r="BI258" s="341"/>
      <c r="BJ258" s="341"/>
      <c r="BK258" s="341"/>
      <c r="BP258" s="8"/>
      <c r="BQ258" s="8"/>
      <c r="BR258" s="340" t="s">
        <v>289</v>
      </c>
      <c r="BS258" s="340"/>
      <c r="BT258" s="340"/>
      <c r="BU258" s="340"/>
      <c r="BV258" s="340"/>
      <c r="BW258" s="340"/>
      <c r="BX258" s="340"/>
      <c r="BY258" s="340"/>
      <c r="BZ258" s="340"/>
      <c r="CA258" s="340"/>
      <c r="CB258" s="340"/>
      <c r="CC258" s="340"/>
      <c r="CD258" s="340"/>
      <c r="CE258" s="340"/>
      <c r="CF258" s="340"/>
      <c r="CG258" s="340"/>
      <c r="CH258" s="340"/>
      <c r="CI258" s="340"/>
      <c r="CJ258" s="340"/>
      <c r="CQ258" s="341"/>
      <c r="CR258" s="341"/>
      <c r="CS258" s="341"/>
      <c r="CT258" s="341"/>
      <c r="CU258" s="341"/>
      <c r="CV258" s="341"/>
      <c r="CW258" s="341"/>
      <c r="CX258" s="341"/>
      <c r="CY258" s="341"/>
      <c r="CZ258" s="341"/>
      <c r="DA258" s="341"/>
      <c r="DB258" s="341"/>
      <c r="DC258" s="341"/>
      <c r="DD258" s="341"/>
      <c r="DE258" s="341"/>
      <c r="DF258" s="341"/>
      <c r="DG258" s="341"/>
      <c r="DH258" s="341"/>
      <c r="DI258" s="341"/>
      <c r="DJ258" s="341"/>
      <c r="DK258" s="341"/>
      <c r="DL258" s="341"/>
      <c r="DM258" s="341"/>
      <c r="DN258" s="341"/>
      <c r="DO258" s="341"/>
      <c r="DP258" s="341"/>
      <c r="DQ258" s="341"/>
      <c r="DR258" s="341"/>
      <c r="DS258" s="341"/>
      <c r="DT258" s="341"/>
      <c r="DU258" s="341"/>
      <c r="DV258" s="341"/>
      <c r="DW258" s="341"/>
      <c r="DX258" s="341"/>
      <c r="DY258" s="341"/>
      <c r="ED258" s="94"/>
      <c r="EE258" s="58"/>
      <c r="EF258" s="57"/>
      <c r="EG258" s="57"/>
      <c r="EH258" s="57"/>
      <c r="EI258" s="57"/>
      <c r="EJ258" s="57"/>
      <c r="EK258" s="57"/>
      <c r="EL258" s="57"/>
      <c r="EM258" s="57"/>
      <c r="EN258" s="8"/>
      <c r="EO258" s="77"/>
      <c r="EP258" s="77"/>
      <c r="EQ258" s="77"/>
      <c r="ER258" s="77"/>
      <c r="ES258" s="77"/>
      <c r="ET258" s="77"/>
      <c r="EU258" s="77"/>
      <c r="EV258" s="77"/>
      <c r="EW258" s="77"/>
      <c r="EX258" s="77"/>
      <c r="EY258" s="77"/>
      <c r="EZ258" s="77"/>
      <c r="FA258" s="77"/>
      <c r="FB258" s="77"/>
      <c r="FC258" s="77"/>
      <c r="FD258" s="77"/>
      <c r="FE258" s="77"/>
      <c r="FF258" s="77"/>
      <c r="FG258" s="77"/>
    </row>
    <row r="259" spans="1:163" ht="18.75" customHeight="1">
      <c r="B259" s="8"/>
      <c r="C259" s="8"/>
      <c r="D259" s="340"/>
      <c r="E259" s="340"/>
      <c r="F259" s="340"/>
      <c r="G259" s="340"/>
      <c r="H259" s="340"/>
      <c r="I259" s="340"/>
      <c r="J259" s="340"/>
      <c r="K259" s="340"/>
      <c r="L259" s="340"/>
      <c r="M259" s="340"/>
      <c r="N259" s="340"/>
      <c r="O259" s="340"/>
      <c r="P259" s="340"/>
      <c r="Q259" s="340"/>
      <c r="R259" s="340"/>
      <c r="S259" s="340"/>
      <c r="T259" s="340"/>
      <c r="U259" s="340"/>
      <c r="V259" s="340"/>
      <c r="AC259" s="341"/>
      <c r="AD259" s="341"/>
      <c r="AE259" s="341"/>
      <c r="AF259" s="341"/>
      <c r="AG259" s="341"/>
      <c r="AH259" s="341"/>
      <c r="AI259" s="341"/>
      <c r="AJ259" s="341"/>
      <c r="AK259" s="341"/>
      <c r="AL259" s="341"/>
      <c r="AM259" s="341"/>
      <c r="AN259" s="341"/>
      <c r="AO259" s="341"/>
      <c r="AP259" s="341"/>
      <c r="AQ259" s="341"/>
      <c r="AR259" s="341"/>
      <c r="AS259" s="341"/>
      <c r="AT259" s="341"/>
      <c r="AU259" s="341"/>
      <c r="AV259" s="341"/>
      <c r="AW259" s="341"/>
      <c r="AX259" s="341"/>
      <c r="AY259" s="341"/>
      <c r="AZ259" s="341"/>
      <c r="BA259" s="341"/>
      <c r="BB259" s="341"/>
      <c r="BC259" s="341"/>
      <c r="BD259" s="341"/>
      <c r="BE259" s="341"/>
      <c r="BF259" s="341"/>
      <c r="BG259" s="341"/>
      <c r="BH259" s="341"/>
      <c r="BI259" s="341"/>
      <c r="BJ259" s="341"/>
      <c r="BK259" s="341"/>
      <c r="BP259" s="8"/>
      <c r="BQ259" s="8"/>
      <c r="BR259" s="340"/>
      <c r="BS259" s="340"/>
      <c r="BT259" s="340"/>
      <c r="BU259" s="340"/>
      <c r="BV259" s="340"/>
      <c r="BW259" s="340"/>
      <c r="BX259" s="340"/>
      <c r="BY259" s="340"/>
      <c r="BZ259" s="340"/>
      <c r="CA259" s="340"/>
      <c r="CB259" s="340"/>
      <c r="CC259" s="340"/>
      <c r="CD259" s="340"/>
      <c r="CE259" s="340"/>
      <c r="CF259" s="340"/>
      <c r="CG259" s="340"/>
      <c r="CH259" s="340"/>
      <c r="CI259" s="340"/>
      <c r="CJ259" s="340"/>
      <c r="CQ259" s="341"/>
      <c r="CR259" s="341"/>
      <c r="CS259" s="341"/>
      <c r="CT259" s="341"/>
      <c r="CU259" s="341"/>
      <c r="CV259" s="341"/>
      <c r="CW259" s="341"/>
      <c r="CX259" s="341"/>
      <c r="CY259" s="341"/>
      <c r="CZ259" s="341"/>
      <c r="DA259" s="341"/>
      <c r="DB259" s="341"/>
      <c r="DC259" s="341"/>
      <c r="DD259" s="341"/>
      <c r="DE259" s="341"/>
      <c r="DF259" s="341"/>
      <c r="DG259" s="341"/>
      <c r="DH259" s="341"/>
      <c r="DI259" s="341"/>
      <c r="DJ259" s="341"/>
      <c r="DK259" s="341"/>
      <c r="DL259" s="341"/>
      <c r="DM259" s="341"/>
      <c r="DN259" s="341"/>
      <c r="DO259" s="341"/>
      <c r="DP259" s="341"/>
      <c r="DQ259" s="341"/>
      <c r="DR259" s="341"/>
      <c r="DS259" s="341"/>
      <c r="DT259" s="341"/>
      <c r="DU259" s="341"/>
      <c r="DV259" s="341"/>
      <c r="DW259" s="341"/>
      <c r="DX259" s="341"/>
      <c r="DY259" s="341"/>
      <c r="ED259" s="94"/>
      <c r="EE259" s="58"/>
      <c r="EF259" s="57"/>
      <c r="EG259" s="57"/>
      <c r="EH259" s="57"/>
      <c r="EI259" s="57"/>
      <c r="EJ259" s="57"/>
      <c r="EK259" s="57"/>
      <c r="EL259" s="57"/>
      <c r="EM259" s="57"/>
      <c r="EN259" s="8"/>
      <c r="EO259" s="77"/>
      <c r="EP259" s="77"/>
      <c r="EQ259" s="77"/>
      <c r="ER259" s="77"/>
      <c r="ES259" s="77"/>
      <c r="ET259" s="77"/>
      <c r="EU259" s="77"/>
      <c r="EV259" s="77"/>
      <c r="EW259" s="77"/>
      <c r="EX259" s="77"/>
      <c r="EY259" s="77"/>
      <c r="EZ259" s="77"/>
      <c r="FA259" s="77"/>
      <c r="FB259" s="77"/>
      <c r="FC259" s="77"/>
      <c r="FD259" s="77"/>
      <c r="FE259" s="77"/>
      <c r="FF259" s="77"/>
      <c r="FG259" s="77"/>
    </row>
    <row r="260" spans="1:163" ht="18.75" customHeight="1">
      <c r="B260" s="8"/>
      <c r="C260" s="8"/>
      <c r="D260" s="10"/>
      <c r="E260" s="10"/>
      <c r="F260" s="10"/>
      <c r="G260" s="10"/>
      <c r="I260" s="10"/>
      <c r="J260" s="10"/>
      <c r="K260" s="10"/>
      <c r="L260" s="8"/>
      <c r="M260" s="80" t="s">
        <v>79</v>
      </c>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P260" s="8"/>
      <c r="BQ260" s="8"/>
      <c r="BR260" s="10"/>
      <c r="BS260" s="10"/>
      <c r="BT260" s="10"/>
      <c r="BU260" s="10"/>
      <c r="BW260" s="10"/>
      <c r="BX260" s="10"/>
      <c r="BY260" s="10"/>
      <c r="BZ260" s="8"/>
      <c r="CA260" s="80" t="s">
        <v>79</v>
      </c>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ED260" s="94"/>
      <c r="EE260" s="58"/>
      <c r="EF260" s="57"/>
      <c r="EG260" s="57"/>
      <c r="EH260" s="57"/>
      <c r="EI260" s="57"/>
      <c r="EJ260" s="57"/>
      <c r="EK260" s="57"/>
      <c r="EL260" s="57"/>
      <c r="EM260" s="57"/>
      <c r="EN260" s="8"/>
      <c r="EO260" s="77"/>
      <c r="EP260" s="77"/>
      <c r="EQ260" s="77"/>
      <c r="ER260" s="77"/>
      <c r="ES260" s="77"/>
      <c r="ET260" s="77"/>
      <c r="EU260" s="77"/>
      <c r="EV260" s="77"/>
      <c r="EW260" s="77"/>
      <c r="EX260" s="77"/>
      <c r="EY260" s="77"/>
      <c r="EZ260" s="77"/>
      <c r="FA260" s="77"/>
      <c r="FB260" s="77"/>
      <c r="FC260" s="77"/>
      <c r="FD260" s="77"/>
      <c r="FE260" s="77"/>
      <c r="FF260" s="77"/>
      <c r="FG260" s="77"/>
    </row>
    <row r="261" spans="1:163" ht="18.75" customHeight="1">
      <c r="B261" s="8"/>
      <c r="C261" s="8"/>
      <c r="D261" s="362" t="s">
        <v>367</v>
      </c>
      <c r="E261" s="362"/>
      <c r="F261" s="362"/>
      <c r="G261" s="362"/>
      <c r="H261" s="362"/>
      <c r="I261" s="362"/>
      <c r="J261" s="362"/>
      <c r="K261" s="362"/>
      <c r="L261" s="362"/>
      <c r="M261" s="362"/>
      <c r="N261" s="362"/>
      <c r="O261" s="362"/>
      <c r="P261" s="362"/>
      <c r="Q261" s="362"/>
      <c r="R261" s="362"/>
      <c r="S261" s="362"/>
      <c r="T261" s="362"/>
      <c r="U261" s="362"/>
      <c r="V261" s="362"/>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c r="BA261" s="77"/>
      <c r="BB261" s="77"/>
      <c r="BC261" s="77"/>
      <c r="BD261" s="77"/>
      <c r="BE261" s="77"/>
      <c r="BF261" s="77"/>
      <c r="BG261" s="77"/>
      <c r="BH261" s="77"/>
      <c r="BI261" s="77"/>
      <c r="BP261" s="8"/>
      <c r="BQ261" s="8"/>
      <c r="BR261" s="362" t="s">
        <v>367</v>
      </c>
      <c r="BS261" s="362"/>
      <c r="BT261" s="362"/>
      <c r="BU261" s="362"/>
      <c r="BV261" s="362"/>
      <c r="BW261" s="362"/>
      <c r="BX261" s="362"/>
      <c r="BY261" s="362"/>
      <c r="BZ261" s="362"/>
      <c r="CA261" s="362"/>
      <c r="CB261" s="362"/>
      <c r="CC261" s="362"/>
      <c r="CD261" s="362"/>
      <c r="CE261" s="362"/>
      <c r="CF261" s="362"/>
      <c r="CG261" s="362"/>
      <c r="CH261" s="362"/>
      <c r="CI261" s="362"/>
      <c r="CJ261" s="362"/>
      <c r="CQ261" s="77"/>
      <c r="CR261" s="77"/>
      <c r="CS261" s="77"/>
      <c r="CT261" s="77"/>
      <c r="CU261" s="77"/>
      <c r="CV261" s="77"/>
      <c r="CW261" s="77"/>
      <c r="CX261" s="77"/>
      <c r="CY261" s="77"/>
      <c r="CZ261" s="77"/>
      <c r="DA261" s="77"/>
      <c r="DB261" s="77"/>
      <c r="DC261" s="77"/>
      <c r="DD261" s="77"/>
      <c r="DE261" s="77"/>
      <c r="DF261" s="77"/>
      <c r="DG261" s="77"/>
      <c r="DH261" s="77"/>
      <c r="DI261" s="77"/>
      <c r="DJ261" s="77"/>
      <c r="DK261" s="77"/>
      <c r="DL261" s="77"/>
      <c r="DM261" s="77"/>
      <c r="DN261" s="77"/>
      <c r="DO261" s="77"/>
      <c r="DP261" s="77"/>
      <c r="DQ261" s="77"/>
      <c r="DR261" s="77"/>
      <c r="DS261" s="77"/>
      <c r="DT261" s="77"/>
      <c r="DU261" s="77"/>
      <c r="DV261" s="77"/>
      <c r="DW261" s="77"/>
      <c r="ED261" s="95"/>
      <c r="EE261" s="95"/>
      <c r="EF261" s="25"/>
      <c r="EG261" s="25"/>
      <c r="EH261" s="25"/>
      <c r="EI261" s="25"/>
      <c r="EJ261" s="25"/>
      <c r="EK261" s="25"/>
      <c r="EL261" s="25"/>
      <c r="EM261" s="25"/>
      <c r="EN261" s="8"/>
      <c r="EO261" s="77"/>
      <c r="EP261" s="77"/>
      <c r="EQ261" s="77"/>
      <c r="ER261" s="77"/>
      <c r="ES261" s="77"/>
      <c r="ET261" s="77"/>
      <c r="EU261" s="77"/>
      <c r="EV261" s="77"/>
      <c r="EW261" s="77"/>
      <c r="EX261" s="77"/>
      <c r="EY261" s="77"/>
      <c r="EZ261" s="77"/>
      <c r="FA261" s="77"/>
      <c r="FB261" s="77"/>
      <c r="FC261" s="77"/>
      <c r="FD261" s="77"/>
      <c r="FE261" s="77"/>
      <c r="FF261" s="77"/>
      <c r="FG261" s="77"/>
    </row>
    <row r="262" spans="1:163" ht="18.75" customHeight="1">
      <c r="B262" s="8"/>
      <c r="C262" s="8"/>
      <c r="D262" s="340" t="s">
        <v>461</v>
      </c>
      <c r="E262" s="340"/>
      <c r="F262" s="340"/>
      <c r="G262" s="340"/>
      <c r="H262" s="340"/>
      <c r="I262" s="340"/>
      <c r="J262" s="340"/>
      <c r="K262" s="340"/>
      <c r="L262" s="340"/>
      <c r="M262" s="340"/>
      <c r="N262" s="340"/>
      <c r="O262" s="340"/>
      <c r="P262" s="340"/>
      <c r="Q262" s="340"/>
      <c r="R262" s="340"/>
      <c r="S262" s="340"/>
      <c r="T262" s="340"/>
      <c r="U262" s="340"/>
      <c r="V262" s="340"/>
      <c r="AC262" s="81"/>
      <c r="AD262" s="81"/>
      <c r="AE262" s="81"/>
      <c r="AF262" s="81"/>
      <c r="AG262" s="81"/>
      <c r="AH262" s="81"/>
      <c r="AI262" s="81"/>
      <c r="AJ262" s="81"/>
      <c r="AK262" s="82"/>
      <c r="AL262" s="82"/>
      <c r="AM262" s="82"/>
      <c r="AN262" s="82"/>
      <c r="AO262" s="82"/>
      <c r="AP262" s="82"/>
      <c r="AQ262" s="82"/>
      <c r="AR262" s="82"/>
      <c r="AS262" s="82"/>
      <c r="AT262" s="82"/>
      <c r="AU262" s="82"/>
      <c r="AV262" s="82"/>
      <c r="AW262" s="82"/>
      <c r="AX262" s="82"/>
      <c r="AY262" s="82"/>
      <c r="AZ262" s="82"/>
      <c r="BA262" s="82"/>
      <c r="BB262" s="82"/>
      <c r="BC262" s="82"/>
      <c r="BD262" s="81"/>
      <c r="BE262" s="81"/>
      <c r="BF262" s="81"/>
      <c r="BG262" s="81"/>
      <c r="BH262" s="81"/>
      <c r="BI262" s="81"/>
      <c r="BP262" s="8"/>
      <c r="BQ262" s="8"/>
      <c r="BR262" s="340" t="s">
        <v>304</v>
      </c>
      <c r="BS262" s="340"/>
      <c r="BT262" s="340"/>
      <c r="BU262" s="340"/>
      <c r="BV262" s="340"/>
      <c r="BW262" s="340"/>
      <c r="BX262" s="340"/>
      <c r="BY262" s="340"/>
      <c r="BZ262" s="340"/>
      <c r="CA262" s="340"/>
      <c r="CB262" s="340"/>
      <c r="CC262" s="340"/>
      <c r="CD262" s="340"/>
      <c r="CE262" s="340"/>
      <c r="CF262" s="340"/>
      <c r="CG262" s="340"/>
      <c r="CH262" s="340"/>
      <c r="CI262" s="340"/>
      <c r="CJ262" s="340"/>
      <c r="CQ262" s="81"/>
      <c r="CR262" s="81"/>
      <c r="CS262" s="81"/>
      <c r="CT262" s="81"/>
      <c r="CU262" s="81"/>
      <c r="CV262" s="81"/>
      <c r="CW262" s="81"/>
      <c r="CX262" s="81"/>
      <c r="CY262" s="82"/>
      <c r="CZ262" s="82"/>
      <c r="DA262" s="82"/>
      <c r="DB262" s="82"/>
      <c r="DC262" s="82"/>
      <c r="DD262" s="82"/>
      <c r="DE262" s="82"/>
      <c r="DF262" s="82"/>
      <c r="DG262" s="82"/>
      <c r="DH262" s="82"/>
      <c r="DI262" s="82"/>
      <c r="DJ262" s="82"/>
      <c r="DK262" s="82"/>
      <c r="DL262" s="82"/>
      <c r="DM262" s="82"/>
      <c r="DN262" s="82"/>
      <c r="DO262" s="82"/>
      <c r="DP262" s="82"/>
      <c r="DQ262" s="82"/>
      <c r="DR262" s="81"/>
      <c r="DS262" s="81"/>
      <c r="DT262" s="81"/>
      <c r="DU262" s="81"/>
      <c r="DV262" s="81"/>
      <c r="DW262" s="81"/>
      <c r="ED262" s="25"/>
      <c r="EE262" s="25"/>
      <c r="EF262" s="25"/>
      <c r="EG262" s="25"/>
      <c r="EH262" s="25"/>
      <c r="EI262" s="25"/>
      <c r="EJ262" s="25"/>
      <c r="EK262" s="25"/>
      <c r="EL262" s="25"/>
      <c r="EM262" s="25"/>
      <c r="EN262" s="8"/>
      <c r="EO262" s="77"/>
      <c r="EP262" s="77"/>
      <c r="EQ262" s="77"/>
      <c r="ER262" s="77"/>
      <c r="ES262" s="77"/>
      <c r="ET262" s="77"/>
      <c r="EU262" s="77"/>
      <c r="EV262" s="77"/>
      <c r="EW262" s="77"/>
      <c r="EX262" s="77"/>
      <c r="EY262" s="77"/>
      <c r="EZ262" s="77"/>
      <c r="FA262" s="77"/>
      <c r="FB262" s="77"/>
      <c r="FC262" s="77"/>
      <c r="FD262" s="77"/>
      <c r="FE262" s="77"/>
      <c r="FF262" s="77"/>
      <c r="FG262" s="77"/>
    </row>
    <row r="263" spans="1:163" ht="18.75" customHeight="1">
      <c r="B263" s="8"/>
      <c r="C263" s="8"/>
      <c r="D263" s="340"/>
      <c r="E263" s="340"/>
      <c r="F263" s="340"/>
      <c r="G263" s="340"/>
      <c r="H263" s="340"/>
      <c r="I263" s="340"/>
      <c r="J263" s="340"/>
      <c r="K263" s="340"/>
      <c r="L263" s="340"/>
      <c r="M263" s="340"/>
      <c r="N263" s="340"/>
      <c r="O263" s="340"/>
      <c r="P263" s="340"/>
      <c r="Q263" s="340"/>
      <c r="R263" s="340"/>
      <c r="S263" s="340"/>
      <c r="T263" s="340"/>
      <c r="U263" s="340"/>
      <c r="V263" s="340"/>
      <c r="AC263" s="341" t="s">
        <v>291</v>
      </c>
      <c r="AD263" s="341"/>
      <c r="AE263" s="341"/>
      <c r="AF263" s="341"/>
      <c r="AG263" s="341"/>
      <c r="AH263" s="341"/>
      <c r="AI263" s="341"/>
      <c r="AJ263" s="341"/>
      <c r="AK263" s="341"/>
      <c r="AL263" s="341"/>
      <c r="AM263" s="341"/>
      <c r="AN263" s="341"/>
      <c r="AO263" s="341"/>
      <c r="AP263" s="341"/>
      <c r="AQ263" s="341"/>
      <c r="AR263" s="341"/>
      <c r="AS263" s="341"/>
      <c r="AT263" s="341"/>
      <c r="AU263" s="341"/>
      <c r="AV263" s="341"/>
      <c r="AW263" s="341"/>
      <c r="AX263" s="341"/>
      <c r="AY263" s="341"/>
      <c r="AZ263" s="341"/>
      <c r="BA263" s="341"/>
      <c r="BB263" s="341"/>
      <c r="BC263" s="341"/>
      <c r="BD263" s="341"/>
      <c r="BE263" s="341"/>
      <c r="BF263" s="341"/>
      <c r="BG263" s="341"/>
      <c r="BH263" s="341"/>
      <c r="BI263" s="341"/>
      <c r="BJ263" s="341"/>
      <c r="BK263" s="341"/>
      <c r="BP263" s="8"/>
      <c r="BQ263" s="8"/>
      <c r="BR263" s="340"/>
      <c r="BS263" s="340"/>
      <c r="BT263" s="340"/>
      <c r="BU263" s="340"/>
      <c r="BV263" s="340"/>
      <c r="BW263" s="340"/>
      <c r="BX263" s="340"/>
      <c r="BY263" s="340"/>
      <c r="BZ263" s="340"/>
      <c r="CA263" s="340"/>
      <c r="CB263" s="340"/>
      <c r="CC263" s="340"/>
      <c r="CD263" s="340"/>
      <c r="CE263" s="340"/>
      <c r="CF263" s="340"/>
      <c r="CG263" s="340"/>
      <c r="CH263" s="340"/>
      <c r="CI263" s="340"/>
      <c r="CJ263" s="340"/>
      <c r="CQ263" s="341" t="s">
        <v>291</v>
      </c>
      <c r="CR263" s="341"/>
      <c r="CS263" s="341"/>
      <c r="CT263" s="341"/>
      <c r="CU263" s="341"/>
      <c r="CV263" s="341"/>
      <c r="CW263" s="341"/>
      <c r="CX263" s="341"/>
      <c r="CY263" s="341"/>
      <c r="CZ263" s="341"/>
      <c r="DA263" s="341"/>
      <c r="DB263" s="341"/>
      <c r="DC263" s="341"/>
      <c r="DD263" s="341"/>
      <c r="DE263" s="341"/>
      <c r="DF263" s="341"/>
      <c r="DG263" s="341"/>
      <c r="DH263" s="341"/>
      <c r="DI263" s="341"/>
      <c r="DJ263" s="341"/>
      <c r="DK263" s="341"/>
      <c r="DL263" s="341"/>
      <c r="DM263" s="341"/>
      <c r="DN263" s="341"/>
      <c r="DO263" s="341"/>
      <c r="DP263" s="341"/>
      <c r="DQ263" s="341"/>
      <c r="DR263" s="341"/>
      <c r="DS263" s="341"/>
      <c r="DT263" s="341"/>
      <c r="DU263" s="341"/>
      <c r="DV263" s="341"/>
      <c r="DW263" s="341"/>
      <c r="DX263" s="341"/>
      <c r="DY263" s="341"/>
      <c r="ED263" s="94"/>
      <c r="EE263" s="58"/>
      <c r="EF263" s="57"/>
      <c r="EG263" s="57"/>
      <c r="EH263" s="57"/>
      <c r="EI263" s="57"/>
      <c r="EJ263" s="57"/>
      <c r="EK263" s="57"/>
      <c r="EL263" s="57"/>
      <c r="EM263" s="57"/>
      <c r="EN263" s="8"/>
      <c r="EO263" s="8"/>
      <c r="EP263" s="8"/>
      <c r="EQ263" s="8"/>
      <c r="ER263" s="8"/>
      <c r="ES263" s="8"/>
      <c r="ET263" s="8"/>
      <c r="EU263" s="8"/>
      <c r="EV263" s="8"/>
      <c r="EW263" s="8"/>
      <c r="EX263" s="8"/>
      <c r="EY263" s="8"/>
      <c r="EZ263" s="8"/>
      <c r="FA263" s="8"/>
      <c r="FB263" s="8"/>
      <c r="FC263" s="8"/>
      <c r="FD263" s="8"/>
      <c r="FE263" s="8"/>
      <c r="FF263" s="8"/>
      <c r="FG263" s="8"/>
    </row>
    <row r="264" spans="1:163" ht="18.75" customHeight="1">
      <c r="B264" s="8"/>
      <c r="C264" s="8"/>
      <c r="D264" s="342"/>
      <c r="E264" s="342"/>
      <c r="F264" s="342"/>
      <c r="G264" s="10"/>
      <c r="I264" s="10"/>
      <c r="J264" s="10"/>
      <c r="K264" s="10"/>
      <c r="L264" s="8"/>
      <c r="M264" s="80" t="s">
        <v>79</v>
      </c>
      <c r="AC264" s="341"/>
      <c r="AD264" s="341"/>
      <c r="AE264" s="341"/>
      <c r="AF264" s="341"/>
      <c r="AG264" s="341"/>
      <c r="AH264" s="341"/>
      <c r="AI264" s="341"/>
      <c r="AJ264" s="341"/>
      <c r="AK264" s="341"/>
      <c r="AL264" s="341"/>
      <c r="AM264" s="341"/>
      <c r="AN264" s="341"/>
      <c r="AO264" s="341"/>
      <c r="AP264" s="341"/>
      <c r="AQ264" s="341"/>
      <c r="AR264" s="341"/>
      <c r="AS264" s="341"/>
      <c r="AT264" s="341"/>
      <c r="AU264" s="341"/>
      <c r="AV264" s="341"/>
      <c r="AW264" s="341"/>
      <c r="AX264" s="341"/>
      <c r="AY264" s="341"/>
      <c r="AZ264" s="341"/>
      <c r="BA264" s="341"/>
      <c r="BB264" s="341"/>
      <c r="BC264" s="341"/>
      <c r="BD264" s="341"/>
      <c r="BE264" s="341"/>
      <c r="BF264" s="341"/>
      <c r="BG264" s="341"/>
      <c r="BH264" s="341"/>
      <c r="BI264" s="341"/>
      <c r="BJ264" s="341"/>
      <c r="BK264" s="341"/>
      <c r="BP264" s="8"/>
      <c r="BQ264" s="8"/>
      <c r="BR264" s="342"/>
      <c r="BS264" s="342"/>
      <c r="BT264" s="342"/>
      <c r="BU264" s="10"/>
      <c r="BW264" s="10"/>
      <c r="BX264" s="10"/>
      <c r="BY264" s="10"/>
      <c r="BZ264" s="8"/>
      <c r="CA264" s="80" t="s">
        <v>79</v>
      </c>
      <c r="CQ264" s="341"/>
      <c r="CR264" s="341"/>
      <c r="CS264" s="341"/>
      <c r="CT264" s="341"/>
      <c r="CU264" s="341"/>
      <c r="CV264" s="341"/>
      <c r="CW264" s="341"/>
      <c r="CX264" s="341"/>
      <c r="CY264" s="341"/>
      <c r="CZ264" s="341"/>
      <c r="DA264" s="341"/>
      <c r="DB264" s="341"/>
      <c r="DC264" s="341"/>
      <c r="DD264" s="341"/>
      <c r="DE264" s="341"/>
      <c r="DF264" s="341"/>
      <c r="DG264" s="341"/>
      <c r="DH264" s="341"/>
      <c r="DI264" s="341"/>
      <c r="DJ264" s="341"/>
      <c r="DK264" s="341"/>
      <c r="DL264" s="341"/>
      <c r="DM264" s="341"/>
      <c r="DN264" s="341"/>
      <c r="DO264" s="341"/>
      <c r="DP264" s="341"/>
      <c r="DQ264" s="341"/>
      <c r="DR264" s="341"/>
      <c r="DS264" s="341"/>
      <c r="DT264" s="341"/>
      <c r="DU264" s="341"/>
      <c r="DV264" s="341"/>
      <c r="DW264" s="341"/>
      <c r="DX264" s="341"/>
      <c r="DY264" s="341"/>
      <c r="ED264" s="94"/>
      <c r="EE264" s="58"/>
      <c r="EF264" s="57"/>
      <c r="EG264" s="57"/>
      <c r="EH264" s="57"/>
      <c r="EI264" s="57"/>
      <c r="EJ264" s="57"/>
      <c r="EK264" s="57"/>
      <c r="EL264" s="57"/>
      <c r="EM264" s="57"/>
      <c r="EN264" s="8"/>
      <c r="EO264" s="77"/>
      <c r="EP264" s="77"/>
      <c r="EQ264" s="77"/>
      <c r="ER264" s="77"/>
      <c r="ES264" s="77"/>
      <c r="ET264" s="77"/>
      <c r="EU264" s="77"/>
      <c r="EV264" s="77"/>
      <c r="EW264" s="77"/>
      <c r="EX264" s="77"/>
      <c r="EY264" s="77"/>
      <c r="EZ264" s="77"/>
      <c r="FA264" s="77"/>
      <c r="FB264" s="77"/>
      <c r="FC264" s="77"/>
      <c r="FD264" s="77"/>
      <c r="FE264" s="77"/>
      <c r="FF264" s="77"/>
      <c r="FG264" s="77"/>
    </row>
    <row r="265" spans="1:163" ht="18.75" customHeight="1">
      <c r="B265" s="8"/>
      <c r="C265" s="8"/>
      <c r="D265" s="361" t="s">
        <v>368</v>
      </c>
      <c r="E265" s="361"/>
      <c r="F265" s="361"/>
      <c r="G265" s="361"/>
      <c r="H265" s="361"/>
      <c r="I265" s="361"/>
      <c r="J265" s="361"/>
      <c r="K265" s="361"/>
      <c r="L265" s="361"/>
      <c r="M265" s="361"/>
      <c r="N265" s="361"/>
      <c r="O265" s="361"/>
      <c r="P265" s="361"/>
      <c r="Q265" s="361"/>
      <c r="R265" s="361"/>
      <c r="S265" s="361"/>
      <c r="T265" s="361"/>
      <c r="U265" s="361"/>
      <c r="V265" s="361"/>
      <c r="AC265" s="341"/>
      <c r="AD265" s="341"/>
      <c r="AE265" s="341"/>
      <c r="AF265" s="341"/>
      <c r="AG265" s="341"/>
      <c r="AH265" s="341"/>
      <c r="AI265" s="341"/>
      <c r="AJ265" s="341"/>
      <c r="AK265" s="341"/>
      <c r="AL265" s="341"/>
      <c r="AM265" s="341"/>
      <c r="AN265" s="341"/>
      <c r="AO265" s="341"/>
      <c r="AP265" s="341"/>
      <c r="AQ265" s="341"/>
      <c r="AR265" s="341"/>
      <c r="AS265" s="341"/>
      <c r="AT265" s="341"/>
      <c r="AU265" s="341"/>
      <c r="AV265" s="341"/>
      <c r="AW265" s="341"/>
      <c r="AX265" s="341"/>
      <c r="AY265" s="341"/>
      <c r="AZ265" s="341"/>
      <c r="BA265" s="341"/>
      <c r="BB265" s="341"/>
      <c r="BC265" s="341"/>
      <c r="BD265" s="341"/>
      <c r="BE265" s="341"/>
      <c r="BF265" s="341"/>
      <c r="BG265" s="341"/>
      <c r="BH265" s="341"/>
      <c r="BI265" s="341"/>
      <c r="BJ265" s="341"/>
      <c r="BK265" s="341"/>
      <c r="BP265" s="8"/>
      <c r="BQ265" s="8"/>
      <c r="BR265" s="361" t="s">
        <v>368</v>
      </c>
      <c r="BS265" s="361"/>
      <c r="BT265" s="361"/>
      <c r="BU265" s="361"/>
      <c r="BV265" s="361"/>
      <c r="BW265" s="361"/>
      <c r="BX265" s="361"/>
      <c r="BY265" s="361"/>
      <c r="BZ265" s="361"/>
      <c r="CA265" s="361"/>
      <c r="CB265" s="361"/>
      <c r="CC265" s="361"/>
      <c r="CD265" s="361"/>
      <c r="CE265" s="361"/>
      <c r="CF265" s="361"/>
      <c r="CG265" s="361"/>
      <c r="CH265" s="361"/>
      <c r="CI265" s="361"/>
      <c r="CJ265" s="361"/>
      <c r="CQ265" s="341"/>
      <c r="CR265" s="341"/>
      <c r="CS265" s="341"/>
      <c r="CT265" s="341"/>
      <c r="CU265" s="341"/>
      <c r="CV265" s="341"/>
      <c r="CW265" s="341"/>
      <c r="CX265" s="341"/>
      <c r="CY265" s="341"/>
      <c r="CZ265" s="341"/>
      <c r="DA265" s="341"/>
      <c r="DB265" s="341"/>
      <c r="DC265" s="341"/>
      <c r="DD265" s="341"/>
      <c r="DE265" s="341"/>
      <c r="DF265" s="341"/>
      <c r="DG265" s="341"/>
      <c r="DH265" s="341"/>
      <c r="DI265" s="341"/>
      <c r="DJ265" s="341"/>
      <c r="DK265" s="341"/>
      <c r="DL265" s="341"/>
      <c r="DM265" s="341"/>
      <c r="DN265" s="341"/>
      <c r="DO265" s="341"/>
      <c r="DP265" s="341"/>
      <c r="DQ265" s="341"/>
      <c r="DR265" s="341"/>
      <c r="DS265" s="341"/>
      <c r="DT265" s="341"/>
      <c r="DU265" s="341"/>
      <c r="DV265" s="341"/>
      <c r="DW265" s="341"/>
      <c r="DX265" s="341"/>
      <c r="DY265" s="341"/>
      <c r="ED265" s="94"/>
      <c r="EE265" s="58"/>
      <c r="EF265" s="57"/>
      <c r="EG265" s="57"/>
      <c r="EH265" s="57"/>
      <c r="EI265" s="57"/>
      <c r="EJ265" s="57"/>
      <c r="EK265" s="57"/>
      <c r="EL265" s="57"/>
      <c r="EM265" s="57"/>
      <c r="EN265" s="8"/>
      <c r="EO265" s="77"/>
      <c r="EP265" s="77"/>
      <c r="EQ265" s="77"/>
      <c r="ER265" s="77"/>
      <c r="ES265" s="77"/>
      <c r="ET265" s="77"/>
      <c r="EU265" s="77"/>
      <c r="EV265" s="77"/>
      <c r="EW265" s="77"/>
      <c r="EX265" s="77"/>
      <c r="EY265" s="77"/>
      <c r="EZ265" s="77"/>
      <c r="FA265" s="77"/>
      <c r="FB265" s="77"/>
      <c r="FC265" s="77"/>
      <c r="FD265" s="77"/>
      <c r="FE265" s="77"/>
      <c r="FF265" s="77"/>
      <c r="FG265" s="77"/>
    </row>
    <row r="266" spans="1:163" ht="18.75" customHeight="1">
      <c r="B266" s="8"/>
      <c r="C266" s="8"/>
      <c r="D266" s="340" t="s">
        <v>305</v>
      </c>
      <c r="E266" s="340"/>
      <c r="F266" s="340"/>
      <c r="G266" s="340"/>
      <c r="H266" s="340"/>
      <c r="I266" s="340"/>
      <c r="J266" s="340"/>
      <c r="K266" s="340"/>
      <c r="L266" s="340"/>
      <c r="M266" s="340"/>
      <c r="N266" s="340"/>
      <c r="O266" s="340"/>
      <c r="P266" s="340"/>
      <c r="Q266" s="340"/>
      <c r="R266" s="340"/>
      <c r="S266" s="340"/>
      <c r="T266" s="340"/>
      <c r="U266" s="340"/>
      <c r="V266" s="340"/>
      <c r="W266" s="8"/>
      <c r="X266" s="8"/>
      <c r="Y266" s="8"/>
      <c r="Z266" s="8"/>
      <c r="AA266" s="8"/>
      <c r="AB266" s="8"/>
      <c r="AC266" s="8"/>
      <c r="AD266" s="8"/>
      <c r="AE266" s="8"/>
      <c r="BP266" s="8"/>
      <c r="BQ266" s="8"/>
      <c r="BR266" s="340" t="s">
        <v>305</v>
      </c>
      <c r="BS266" s="340"/>
      <c r="BT266" s="340"/>
      <c r="BU266" s="340"/>
      <c r="BV266" s="340"/>
      <c r="BW266" s="340"/>
      <c r="BX266" s="340"/>
      <c r="BY266" s="340"/>
      <c r="BZ266" s="340"/>
      <c r="CA266" s="340"/>
      <c r="CB266" s="340"/>
      <c r="CC266" s="340"/>
      <c r="CD266" s="340"/>
      <c r="CE266" s="340"/>
      <c r="CF266" s="340"/>
      <c r="CG266" s="340"/>
      <c r="CH266" s="340"/>
      <c r="CI266" s="340"/>
      <c r="CJ266" s="340"/>
      <c r="CK266" s="8"/>
      <c r="CL266" s="8"/>
      <c r="CM266" s="8"/>
      <c r="CN266" s="8"/>
      <c r="CO266" s="8"/>
      <c r="CP266" s="8"/>
      <c r="CQ266" s="8"/>
      <c r="CR266" s="8"/>
      <c r="CS266" s="8"/>
      <c r="ED266" s="94"/>
      <c r="EE266" s="58"/>
      <c r="EF266" s="57"/>
      <c r="EG266" s="57"/>
      <c r="EH266" s="57"/>
      <c r="EI266" s="57"/>
      <c r="EJ266" s="57"/>
      <c r="EK266" s="57"/>
      <c r="EL266" s="57"/>
      <c r="EM266" s="57"/>
      <c r="EN266" s="8"/>
      <c r="EO266" s="77"/>
      <c r="EP266" s="77"/>
      <c r="EQ266" s="77"/>
      <c r="ER266" s="77"/>
      <c r="ES266" s="77"/>
      <c r="ET266" s="77"/>
      <c r="EU266" s="77"/>
      <c r="EV266" s="77"/>
      <c r="EW266" s="77"/>
      <c r="EX266" s="77"/>
      <c r="EY266" s="77"/>
      <c r="EZ266" s="77"/>
      <c r="FA266" s="77"/>
      <c r="FB266" s="77"/>
      <c r="FC266" s="77"/>
      <c r="FD266" s="77"/>
      <c r="FE266" s="77"/>
      <c r="FF266" s="77"/>
      <c r="FG266" s="77"/>
    </row>
    <row r="267" spans="1:163" ht="18.75" customHeight="1">
      <c r="B267" s="8"/>
      <c r="C267" s="8"/>
      <c r="D267" s="340"/>
      <c r="E267" s="340"/>
      <c r="F267" s="340"/>
      <c r="G267" s="340"/>
      <c r="H267" s="340"/>
      <c r="I267" s="340"/>
      <c r="J267" s="340"/>
      <c r="K267" s="340"/>
      <c r="L267" s="340"/>
      <c r="M267" s="340"/>
      <c r="N267" s="340"/>
      <c r="O267" s="340"/>
      <c r="P267" s="340"/>
      <c r="Q267" s="340"/>
      <c r="R267" s="340"/>
      <c r="S267" s="340"/>
      <c r="T267" s="340"/>
      <c r="U267" s="340"/>
      <c r="V267" s="340"/>
      <c r="W267" s="8"/>
      <c r="X267" s="8"/>
      <c r="Y267" s="8"/>
      <c r="Z267" s="8"/>
      <c r="AA267" s="8"/>
      <c r="AB267" s="8"/>
      <c r="AC267" s="8"/>
      <c r="AD267" s="8"/>
      <c r="AE267" s="8"/>
      <c r="BP267" s="8"/>
      <c r="BQ267" s="8"/>
      <c r="BR267" s="340"/>
      <c r="BS267" s="340"/>
      <c r="BT267" s="340"/>
      <c r="BU267" s="340"/>
      <c r="BV267" s="340"/>
      <c r="BW267" s="340"/>
      <c r="BX267" s="340"/>
      <c r="BY267" s="340"/>
      <c r="BZ267" s="340"/>
      <c r="CA267" s="340"/>
      <c r="CB267" s="340"/>
      <c r="CC267" s="340"/>
      <c r="CD267" s="340"/>
      <c r="CE267" s="340"/>
      <c r="CF267" s="340"/>
      <c r="CG267" s="340"/>
      <c r="CH267" s="340"/>
      <c r="CI267" s="340"/>
      <c r="CJ267" s="340"/>
      <c r="CK267" s="8"/>
      <c r="CL267" s="8"/>
      <c r="CM267" s="8"/>
      <c r="CN267" s="8"/>
      <c r="CO267" s="8"/>
      <c r="CP267" s="8"/>
      <c r="CQ267" s="8"/>
      <c r="CR267" s="8"/>
      <c r="CS267" s="8"/>
      <c r="ED267" s="25"/>
      <c r="EE267" s="25"/>
      <c r="EF267" s="25"/>
      <c r="EG267" s="25"/>
      <c r="EH267" s="25"/>
      <c r="EI267" s="25"/>
      <c r="EJ267" s="25"/>
      <c r="EK267" s="25"/>
      <c r="EL267" s="25"/>
      <c r="EM267" s="25"/>
      <c r="EN267" s="8"/>
      <c r="EO267" s="77"/>
      <c r="EP267" s="77"/>
      <c r="EQ267" s="77"/>
      <c r="ER267" s="77"/>
      <c r="ES267" s="77"/>
      <c r="ET267" s="77"/>
      <c r="EU267" s="77"/>
      <c r="EV267" s="77"/>
      <c r="EW267" s="77"/>
      <c r="EX267" s="77"/>
      <c r="EY267" s="77"/>
      <c r="EZ267" s="77"/>
      <c r="FA267" s="77"/>
      <c r="FB267" s="77"/>
      <c r="FC267" s="77"/>
      <c r="FD267" s="77"/>
      <c r="FE267" s="77"/>
      <c r="FF267" s="77"/>
      <c r="FG267" s="77"/>
    </row>
    <row r="268" spans="1:163" ht="13.5">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ED268" s="8"/>
      <c r="EE268" s="8"/>
      <c r="EF268" s="8"/>
      <c r="EG268" s="8"/>
      <c r="EH268" s="8"/>
      <c r="EI268" s="77"/>
      <c r="EJ268" s="77"/>
      <c r="EK268" s="77"/>
      <c r="EL268" s="77"/>
      <c r="EM268" s="77"/>
      <c r="EN268" s="8"/>
      <c r="EO268" s="77"/>
      <c r="EP268" s="77"/>
      <c r="EQ268" s="77"/>
      <c r="ER268" s="77"/>
      <c r="ES268" s="77"/>
      <c r="ET268" s="77"/>
      <c r="EU268" s="77"/>
      <c r="EV268" s="77"/>
      <c r="EW268" s="77"/>
      <c r="EX268" s="77"/>
      <c r="EY268" s="77"/>
      <c r="EZ268" s="77"/>
      <c r="FA268" s="77"/>
      <c r="FB268" s="77"/>
      <c r="FC268" s="77"/>
      <c r="FD268" s="77"/>
      <c r="FE268" s="77"/>
      <c r="FF268" s="77"/>
      <c r="FG268" s="77"/>
    </row>
    <row r="269" spans="1:163" ht="17.25">
      <c r="B269" s="8"/>
      <c r="C269" s="8"/>
      <c r="D269" s="193" t="s">
        <v>364</v>
      </c>
      <c r="BR269" s="193" t="s">
        <v>364</v>
      </c>
      <c r="ED269" s="78"/>
    </row>
    <row r="270" spans="1:163" ht="18.75" customHeight="1">
      <c r="A270" s="60"/>
      <c r="B270" s="60"/>
      <c r="C270" s="60"/>
      <c r="D270" s="343" t="s">
        <v>462</v>
      </c>
      <c r="E270" s="344"/>
      <c r="F270" s="344"/>
      <c r="G270" s="344"/>
      <c r="H270" s="344"/>
      <c r="I270" s="344"/>
      <c r="J270" s="344"/>
      <c r="K270" s="344"/>
      <c r="L270" s="344"/>
      <c r="M270" s="344"/>
      <c r="N270" s="344"/>
      <c r="O270" s="344"/>
      <c r="P270" s="344"/>
      <c r="Q270" s="344"/>
      <c r="R270" s="344"/>
      <c r="S270" s="344"/>
      <c r="T270" s="344"/>
      <c r="U270" s="344"/>
      <c r="V270" s="344"/>
      <c r="W270" s="344"/>
      <c r="X270" s="344"/>
      <c r="Y270" s="344"/>
      <c r="Z270" s="344"/>
      <c r="AA270" s="344"/>
      <c r="AB270" s="344"/>
      <c r="AC270" s="344"/>
      <c r="AD270" s="344"/>
      <c r="AE270" s="344"/>
      <c r="AF270" s="344"/>
      <c r="AG270" s="344"/>
      <c r="AH270" s="344"/>
      <c r="AI270" s="344"/>
      <c r="AJ270" s="344"/>
      <c r="AK270" s="344"/>
      <c r="AL270" s="344"/>
      <c r="AM270" s="344"/>
      <c r="AN270" s="344"/>
      <c r="AO270" s="344"/>
      <c r="AP270" s="344"/>
      <c r="AQ270" s="344"/>
      <c r="AR270" s="344"/>
      <c r="AS270" s="344"/>
      <c r="AT270" s="344"/>
      <c r="AU270" s="344"/>
      <c r="AV270" s="344"/>
      <c r="AW270" s="344"/>
      <c r="AX270" s="344"/>
      <c r="AY270" s="344"/>
      <c r="AZ270" s="344"/>
      <c r="BA270" s="344"/>
      <c r="BB270" s="344"/>
      <c r="BC270" s="344"/>
      <c r="BD270" s="344"/>
      <c r="BE270" s="344"/>
      <c r="BF270" s="344"/>
      <c r="BG270" s="344"/>
      <c r="BH270" s="344"/>
      <c r="BI270" s="344"/>
      <c r="BJ270" s="344"/>
      <c r="BK270" s="345"/>
      <c r="BR270" s="352" t="s">
        <v>398</v>
      </c>
      <c r="BS270" s="353"/>
      <c r="BT270" s="353"/>
      <c r="BU270" s="353"/>
      <c r="BV270" s="353"/>
      <c r="BW270" s="353"/>
      <c r="BX270" s="353"/>
      <c r="BY270" s="353"/>
      <c r="BZ270" s="353"/>
      <c r="CA270" s="353"/>
      <c r="CB270" s="353"/>
      <c r="CC270" s="353"/>
      <c r="CD270" s="353"/>
      <c r="CE270" s="353"/>
      <c r="CF270" s="353"/>
      <c r="CG270" s="353"/>
      <c r="CH270" s="353"/>
      <c r="CI270" s="353"/>
      <c r="CJ270" s="353"/>
      <c r="CK270" s="353"/>
      <c r="CL270" s="353"/>
      <c r="CM270" s="353"/>
      <c r="CN270" s="353"/>
      <c r="CO270" s="353"/>
      <c r="CP270" s="353"/>
      <c r="CQ270" s="353"/>
      <c r="CR270" s="353"/>
      <c r="CS270" s="353"/>
      <c r="CT270" s="353"/>
      <c r="CU270" s="353"/>
      <c r="CV270" s="353"/>
      <c r="CW270" s="353"/>
      <c r="CX270" s="353"/>
      <c r="CY270" s="353"/>
      <c r="CZ270" s="353"/>
      <c r="DA270" s="353"/>
      <c r="DB270" s="353"/>
      <c r="DC270" s="353"/>
      <c r="DD270" s="353"/>
      <c r="DE270" s="353"/>
      <c r="DF270" s="353"/>
      <c r="DG270" s="353"/>
      <c r="DH270" s="353"/>
      <c r="DI270" s="353"/>
      <c r="DJ270" s="353"/>
      <c r="DK270" s="353"/>
      <c r="DL270" s="353"/>
      <c r="DM270" s="353"/>
      <c r="DN270" s="353"/>
      <c r="DO270" s="353"/>
      <c r="DP270" s="353"/>
      <c r="DQ270" s="353"/>
      <c r="DR270" s="353"/>
      <c r="DS270" s="353"/>
      <c r="DT270" s="353"/>
      <c r="DU270" s="353"/>
      <c r="DV270" s="353"/>
      <c r="DW270" s="353"/>
      <c r="DX270" s="353"/>
      <c r="DY270" s="354"/>
      <c r="ED270" s="78"/>
    </row>
    <row r="271" spans="1:163" ht="13.5">
      <c r="A271" s="60"/>
      <c r="B271" s="60"/>
      <c r="C271" s="60"/>
      <c r="D271" s="346"/>
      <c r="E271" s="347"/>
      <c r="F271" s="347"/>
      <c r="G271" s="347"/>
      <c r="H271" s="347"/>
      <c r="I271" s="347"/>
      <c r="J271" s="347"/>
      <c r="K271" s="347"/>
      <c r="L271" s="347"/>
      <c r="M271" s="347"/>
      <c r="N271" s="347"/>
      <c r="O271" s="347"/>
      <c r="P271" s="347"/>
      <c r="Q271" s="347"/>
      <c r="R271" s="347"/>
      <c r="S271" s="347"/>
      <c r="T271" s="347"/>
      <c r="U271" s="347"/>
      <c r="V271" s="347"/>
      <c r="W271" s="347"/>
      <c r="X271" s="347"/>
      <c r="Y271" s="347"/>
      <c r="Z271" s="347"/>
      <c r="AA271" s="347"/>
      <c r="AB271" s="347"/>
      <c r="AC271" s="347"/>
      <c r="AD271" s="347"/>
      <c r="AE271" s="347"/>
      <c r="AF271" s="347"/>
      <c r="AG271" s="347"/>
      <c r="AH271" s="347"/>
      <c r="AI271" s="347"/>
      <c r="AJ271" s="347"/>
      <c r="AK271" s="347"/>
      <c r="AL271" s="347"/>
      <c r="AM271" s="347"/>
      <c r="AN271" s="347"/>
      <c r="AO271" s="347"/>
      <c r="AP271" s="347"/>
      <c r="AQ271" s="347"/>
      <c r="AR271" s="347"/>
      <c r="AS271" s="347"/>
      <c r="AT271" s="347"/>
      <c r="AU271" s="347"/>
      <c r="AV271" s="347"/>
      <c r="AW271" s="347"/>
      <c r="AX271" s="347"/>
      <c r="AY271" s="347"/>
      <c r="AZ271" s="347"/>
      <c r="BA271" s="347"/>
      <c r="BB271" s="347"/>
      <c r="BC271" s="347"/>
      <c r="BD271" s="347"/>
      <c r="BE271" s="347"/>
      <c r="BF271" s="347"/>
      <c r="BG271" s="347"/>
      <c r="BH271" s="347"/>
      <c r="BI271" s="347"/>
      <c r="BJ271" s="347"/>
      <c r="BK271" s="348"/>
      <c r="BR271" s="355"/>
      <c r="BS271" s="356"/>
      <c r="BT271" s="356"/>
      <c r="BU271" s="356"/>
      <c r="BV271" s="356"/>
      <c r="BW271" s="356"/>
      <c r="BX271" s="356"/>
      <c r="BY271" s="356"/>
      <c r="BZ271" s="356"/>
      <c r="CA271" s="356"/>
      <c r="CB271" s="356"/>
      <c r="CC271" s="356"/>
      <c r="CD271" s="356"/>
      <c r="CE271" s="356"/>
      <c r="CF271" s="356"/>
      <c r="CG271" s="356"/>
      <c r="CH271" s="356"/>
      <c r="CI271" s="356"/>
      <c r="CJ271" s="356"/>
      <c r="CK271" s="356"/>
      <c r="CL271" s="356"/>
      <c r="CM271" s="356"/>
      <c r="CN271" s="356"/>
      <c r="CO271" s="356"/>
      <c r="CP271" s="356"/>
      <c r="CQ271" s="356"/>
      <c r="CR271" s="356"/>
      <c r="CS271" s="356"/>
      <c r="CT271" s="356"/>
      <c r="CU271" s="356"/>
      <c r="CV271" s="356"/>
      <c r="CW271" s="356"/>
      <c r="CX271" s="356"/>
      <c r="CY271" s="356"/>
      <c r="CZ271" s="356"/>
      <c r="DA271" s="356"/>
      <c r="DB271" s="356"/>
      <c r="DC271" s="356"/>
      <c r="DD271" s="356"/>
      <c r="DE271" s="356"/>
      <c r="DF271" s="356"/>
      <c r="DG271" s="356"/>
      <c r="DH271" s="356"/>
      <c r="DI271" s="356"/>
      <c r="DJ271" s="356"/>
      <c r="DK271" s="356"/>
      <c r="DL271" s="356"/>
      <c r="DM271" s="356"/>
      <c r="DN271" s="356"/>
      <c r="DO271" s="356"/>
      <c r="DP271" s="356"/>
      <c r="DQ271" s="356"/>
      <c r="DR271" s="356"/>
      <c r="DS271" s="356"/>
      <c r="DT271" s="356"/>
      <c r="DU271" s="356"/>
      <c r="DV271" s="356"/>
      <c r="DW271" s="356"/>
      <c r="DX271" s="356"/>
      <c r="DY271" s="357"/>
    </row>
    <row r="272" spans="1:163" ht="18.75" customHeight="1">
      <c r="A272" s="60"/>
      <c r="B272" s="60"/>
      <c r="C272" s="60"/>
      <c r="D272" s="346"/>
      <c r="E272" s="347"/>
      <c r="F272" s="347"/>
      <c r="G272" s="347"/>
      <c r="H272" s="347"/>
      <c r="I272" s="347"/>
      <c r="J272" s="347"/>
      <c r="K272" s="347"/>
      <c r="L272" s="347"/>
      <c r="M272" s="347"/>
      <c r="N272" s="347"/>
      <c r="O272" s="347"/>
      <c r="P272" s="347"/>
      <c r="Q272" s="347"/>
      <c r="R272" s="347"/>
      <c r="S272" s="347"/>
      <c r="T272" s="347"/>
      <c r="U272" s="347"/>
      <c r="V272" s="347"/>
      <c r="W272" s="347"/>
      <c r="X272" s="347"/>
      <c r="Y272" s="347"/>
      <c r="Z272" s="347"/>
      <c r="AA272" s="347"/>
      <c r="AB272" s="347"/>
      <c r="AC272" s="347"/>
      <c r="AD272" s="347"/>
      <c r="AE272" s="347"/>
      <c r="AF272" s="347"/>
      <c r="AG272" s="347"/>
      <c r="AH272" s="347"/>
      <c r="AI272" s="347"/>
      <c r="AJ272" s="347"/>
      <c r="AK272" s="347"/>
      <c r="AL272" s="347"/>
      <c r="AM272" s="347"/>
      <c r="AN272" s="347"/>
      <c r="AO272" s="347"/>
      <c r="AP272" s="347"/>
      <c r="AQ272" s="347"/>
      <c r="AR272" s="347"/>
      <c r="AS272" s="347"/>
      <c r="AT272" s="347"/>
      <c r="AU272" s="347"/>
      <c r="AV272" s="347"/>
      <c r="AW272" s="347"/>
      <c r="AX272" s="347"/>
      <c r="AY272" s="347"/>
      <c r="AZ272" s="347"/>
      <c r="BA272" s="347"/>
      <c r="BB272" s="347"/>
      <c r="BC272" s="347"/>
      <c r="BD272" s="347"/>
      <c r="BE272" s="347"/>
      <c r="BF272" s="347"/>
      <c r="BG272" s="347"/>
      <c r="BH272" s="347"/>
      <c r="BI272" s="347"/>
      <c r="BJ272" s="347"/>
      <c r="BK272" s="348"/>
      <c r="BR272" s="355"/>
      <c r="BS272" s="356"/>
      <c r="BT272" s="356"/>
      <c r="BU272" s="356"/>
      <c r="BV272" s="356"/>
      <c r="BW272" s="356"/>
      <c r="BX272" s="356"/>
      <c r="BY272" s="356"/>
      <c r="BZ272" s="356"/>
      <c r="CA272" s="356"/>
      <c r="CB272" s="356"/>
      <c r="CC272" s="356"/>
      <c r="CD272" s="356"/>
      <c r="CE272" s="356"/>
      <c r="CF272" s="356"/>
      <c r="CG272" s="356"/>
      <c r="CH272" s="356"/>
      <c r="CI272" s="356"/>
      <c r="CJ272" s="356"/>
      <c r="CK272" s="356"/>
      <c r="CL272" s="356"/>
      <c r="CM272" s="356"/>
      <c r="CN272" s="356"/>
      <c r="CO272" s="356"/>
      <c r="CP272" s="356"/>
      <c r="CQ272" s="356"/>
      <c r="CR272" s="356"/>
      <c r="CS272" s="356"/>
      <c r="CT272" s="356"/>
      <c r="CU272" s="356"/>
      <c r="CV272" s="356"/>
      <c r="CW272" s="356"/>
      <c r="CX272" s="356"/>
      <c r="CY272" s="356"/>
      <c r="CZ272" s="356"/>
      <c r="DA272" s="356"/>
      <c r="DB272" s="356"/>
      <c r="DC272" s="356"/>
      <c r="DD272" s="356"/>
      <c r="DE272" s="356"/>
      <c r="DF272" s="356"/>
      <c r="DG272" s="356"/>
      <c r="DH272" s="356"/>
      <c r="DI272" s="356"/>
      <c r="DJ272" s="356"/>
      <c r="DK272" s="356"/>
      <c r="DL272" s="356"/>
      <c r="DM272" s="356"/>
      <c r="DN272" s="356"/>
      <c r="DO272" s="356"/>
      <c r="DP272" s="356"/>
      <c r="DQ272" s="356"/>
      <c r="DR272" s="356"/>
      <c r="DS272" s="356"/>
      <c r="DT272" s="356"/>
      <c r="DU272" s="356"/>
      <c r="DV272" s="356"/>
      <c r="DW272" s="356"/>
      <c r="DX272" s="356"/>
      <c r="DY272" s="357"/>
    </row>
    <row r="273" spans="1:130" ht="14.25" customHeight="1">
      <c r="A273" s="60"/>
      <c r="B273" s="60"/>
      <c r="C273" s="60"/>
      <c r="D273" s="349"/>
      <c r="E273" s="350"/>
      <c r="F273" s="350"/>
      <c r="G273" s="350"/>
      <c r="H273" s="350"/>
      <c r="I273" s="350"/>
      <c r="J273" s="350"/>
      <c r="K273" s="350"/>
      <c r="L273" s="350"/>
      <c r="M273" s="350"/>
      <c r="N273" s="350"/>
      <c r="O273" s="350"/>
      <c r="P273" s="350"/>
      <c r="Q273" s="350"/>
      <c r="R273" s="350"/>
      <c r="S273" s="350"/>
      <c r="T273" s="350"/>
      <c r="U273" s="350"/>
      <c r="V273" s="350"/>
      <c r="W273" s="350"/>
      <c r="X273" s="350"/>
      <c r="Y273" s="350"/>
      <c r="Z273" s="350"/>
      <c r="AA273" s="350"/>
      <c r="AB273" s="350"/>
      <c r="AC273" s="350"/>
      <c r="AD273" s="350"/>
      <c r="AE273" s="350"/>
      <c r="AF273" s="350"/>
      <c r="AG273" s="350"/>
      <c r="AH273" s="350"/>
      <c r="AI273" s="350"/>
      <c r="AJ273" s="350"/>
      <c r="AK273" s="350"/>
      <c r="AL273" s="350"/>
      <c r="AM273" s="350"/>
      <c r="AN273" s="350"/>
      <c r="AO273" s="350"/>
      <c r="AP273" s="350"/>
      <c r="AQ273" s="350"/>
      <c r="AR273" s="350"/>
      <c r="AS273" s="350"/>
      <c r="AT273" s="350"/>
      <c r="AU273" s="350"/>
      <c r="AV273" s="350"/>
      <c r="AW273" s="350"/>
      <c r="AX273" s="350"/>
      <c r="AY273" s="350"/>
      <c r="AZ273" s="350"/>
      <c r="BA273" s="350"/>
      <c r="BB273" s="350"/>
      <c r="BC273" s="350"/>
      <c r="BD273" s="350"/>
      <c r="BE273" s="350"/>
      <c r="BF273" s="350"/>
      <c r="BG273" s="350"/>
      <c r="BH273" s="350"/>
      <c r="BI273" s="350"/>
      <c r="BJ273" s="350"/>
      <c r="BK273" s="351"/>
      <c r="BR273" s="358"/>
      <c r="BS273" s="359"/>
      <c r="BT273" s="359"/>
      <c r="BU273" s="359"/>
      <c r="BV273" s="359"/>
      <c r="BW273" s="359"/>
      <c r="BX273" s="359"/>
      <c r="BY273" s="359"/>
      <c r="BZ273" s="359"/>
      <c r="CA273" s="359"/>
      <c r="CB273" s="359"/>
      <c r="CC273" s="359"/>
      <c r="CD273" s="359"/>
      <c r="CE273" s="359"/>
      <c r="CF273" s="359"/>
      <c r="CG273" s="359"/>
      <c r="CH273" s="359"/>
      <c r="CI273" s="359"/>
      <c r="CJ273" s="359"/>
      <c r="CK273" s="359"/>
      <c r="CL273" s="359"/>
      <c r="CM273" s="359"/>
      <c r="CN273" s="359"/>
      <c r="CO273" s="359"/>
      <c r="CP273" s="359"/>
      <c r="CQ273" s="359"/>
      <c r="CR273" s="359"/>
      <c r="CS273" s="359"/>
      <c r="CT273" s="359"/>
      <c r="CU273" s="359"/>
      <c r="CV273" s="359"/>
      <c r="CW273" s="359"/>
      <c r="CX273" s="359"/>
      <c r="CY273" s="359"/>
      <c r="CZ273" s="359"/>
      <c r="DA273" s="359"/>
      <c r="DB273" s="359"/>
      <c r="DC273" s="359"/>
      <c r="DD273" s="359"/>
      <c r="DE273" s="359"/>
      <c r="DF273" s="359"/>
      <c r="DG273" s="359"/>
      <c r="DH273" s="359"/>
      <c r="DI273" s="359"/>
      <c r="DJ273" s="359"/>
      <c r="DK273" s="359"/>
      <c r="DL273" s="359"/>
      <c r="DM273" s="359"/>
      <c r="DN273" s="359"/>
      <c r="DO273" s="359"/>
      <c r="DP273" s="359"/>
      <c r="DQ273" s="359"/>
      <c r="DR273" s="359"/>
      <c r="DS273" s="359"/>
      <c r="DT273" s="359"/>
      <c r="DU273" s="359"/>
      <c r="DV273" s="359"/>
      <c r="DW273" s="359"/>
      <c r="DX273" s="359"/>
      <c r="DY273" s="360"/>
    </row>
    <row r="274" spans="1:130" ht="14.25" customHeight="1">
      <c r="A274" s="60"/>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row>
    <row r="275" spans="1:130" ht="17.25">
      <c r="A275" s="60"/>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BR275" s="193" t="s">
        <v>365</v>
      </c>
      <c r="CC275" s="84"/>
      <c r="CD275" s="84"/>
      <c r="CE275" s="84"/>
      <c r="CF275" s="84"/>
      <c r="CG275" s="84"/>
      <c r="CH275" s="84"/>
      <c r="CI275" s="84"/>
      <c r="CJ275" s="84"/>
      <c r="CK275" s="84"/>
      <c r="CL275" s="84"/>
      <c r="CM275" s="84"/>
      <c r="DK275" s="84"/>
      <c r="DL275" s="84"/>
      <c r="DM275" s="84"/>
      <c r="DN275" s="84"/>
      <c r="DO275" s="84"/>
      <c r="DP275" s="84"/>
      <c r="DQ275" s="84"/>
      <c r="DR275" s="84"/>
      <c r="DS275" s="84"/>
      <c r="DT275" s="84"/>
      <c r="DU275" s="84"/>
    </row>
    <row r="276" spans="1:130" ht="14.25" customHeight="1">
      <c r="A276" s="60"/>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CC276" s="84"/>
      <c r="CD276" s="84"/>
      <c r="CE276" s="84"/>
      <c r="CF276" s="84"/>
      <c r="CG276" s="84"/>
      <c r="CH276" s="84"/>
      <c r="CI276" s="84"/>
      <c r="CJ276" s="84"/>
      <c r="CK276" s="84"/>
      <c r="CL276" s="84"/>
      <c r="CM276" s="84"/>
      <c r="DK276" s="84"/>
      <c r="DL276" s="84"/>
      <c r="DM276" s="84"/>
      <c r="DN276" s="84"/>
      <c r="DO276" s="84"/>
      <c r="DP276" s="84"/>
      <c r="DQ276" s="84"/>
      <c r="DR276" s="84"/>
      <c r="DS276" s="84"/>
      <c r="DT276" s="84"/>
      <c r="DU276" s="84"/>
    </row>
    <row r="277" spans="1:130" ht="14.25" customHeight="1">
      <c r="A277" s="60"/>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c r="AA277" s="60"/>
      <c r="AB277" s="60"/>
      <c r="AC277" s="60"/>
      <c r="AD277" s="60"/>
    </row>
    <row r="278" spans="1:130" ht="14.25" customHeight="1">
      <c r="A278" s="60"/>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c r="AA278" s="60"/>
      <c r="AB278" s="60"/>
      <c r="AC278" s="60"/>
      <c r="AD278" s="60"/>
      <c r="CC278" s="84"/>
      <c r="CD278" s="84"/>
      <c r="CE278" s="84"/>
      <c r="CF278" s="84"/>
      <c r="CG278" s="84"/>
      <c r="CH278" s="84"/>
      <c r="CI278" s="84"/>
      <c r="CJ278" s="84"/>
      <c r="CK278" s="84"/>
      <c r="CL278" s="84"/>
      <c r="CM278" s="84"/>
      <c r="DK278" s="84"/>
      <c r="DL278" s="84"/>
      <c r="DM278" s="84"/>
      <c r="DN278" s="84"/>
      <c r="DO278" s="84"/>
      <c r="DP278" s="84"/>
      <c r="DQ278" s="84"/>
      <c r="DR278" s="84"/>
      <c r="DS278" s="84"/>
      <c r="DT278" s="84"/>
      <c r="DU278" s="84"/>
    </row>
    <row r="279" spans="1:130" ht="14.25" customHeight="1">
      <c r="A279" s="60"/>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CC279" s="84"/>
      <c r="CD279" s="84"/>
      <c r="CE279" s="84"/>
      <c r="CF279" s="84"/>
      <c r="CG279" s="84"/>
      <c r="CH279" s="84"/>
      <c r="CI279" s="84"/>
      <c r="CJ279" s="84"/>
      <c r="CK279" s="84"/>
      <c r="CL279" s="84"/>
      <c r="CM279" s="84"/>
      <c r="DK279" s="84"/>
      <c r="DL279" s="84"/>
      <c r="DM279" s="84"/>
      <c r="DN279" s="84"/>
      <c r="DO279" s="84"/>
      <c r="DP279" s="84"/>
      <c r="DQ279" s="84"/>
      <c r="DR279" s="84"/>
      <c r="DS279" s="84"/>
      <c r="DT279" s="84"/>
      <c r="DU279" s="84"/>
    </row>
    <row r="280" spans="1:130" ht="14.25" customHeight="1">
      <c r="A280" s="60"/>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row>
    <row r="281" spans="1:130" ht="17.2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row>
    <row r="282" spans="1:130" ht="17.25" customHeight="1">
      <c r="A282" s="60"/>
      <c r="B282" s="60"/>
      <c r="C282" s="61" t="s">
        <v>306</v>
      </c>
      <c r="D282" s="62"/>
      <c r="E282" s="62"/>
      <c r="F282" s="62"/>
      <c r="G282" s="62"/>
      <c r="H282" s="62"/>
      <c r="I282" s="62"/>
      <c r="J282" s="62"/>
      <c r="K282" s="62"/>
      <c r="L282" s="62"/>
      <c r="M282" s="62"/>
      <c r="N282" s="62"/>
      <c r="O282" s="62"/>
      <c r="P282" s="62"/>
      <c r="Q282" s="62"/>
      <c r="R282" s="62"/>
      <c r="S282" s="62"/>
      <c r="T282" s="62"/>
      <c r="U282" s="62"/>
      <c r="V282" s="62"/>
      <c r="W282" s="62"/>
      <c r="X282" s="60"/>
      <c r="Y282" s="60"/>
      <c r="Z282" s="60"/>
      <c r="AA282" s="60"/>
      <c r="AB282" s="60"/>
      <c r="AC282" s="60"/>
      <c r="AD282" s="60"/>
      <c r="BE282" s="285"/>
      <c r="BF282" s="285"/>
      <c r="BG282" s="285"/>
      <c r="BH282" s="285"/>
      <c r="BI282" s="285"/>
      <c r="BJ282" s="285"/>
      <c r="BK282" s="285"/>
      <c r="BL282" s="285"/>
      <c r="BO282" s="60"/>
      <c r="BP282" s="60"/>
      <c r="BQ282" s="61" t="s">
        <v>306</v>
      </c>
      <c r="BR282" s="62"/>
      <c r="BS282" s="62"/>
      <c r="BT282" s="62"/>
      <c r="BU282" s="62"/>
      <c r="BV282" s="62"/>
      <c r="BW282" s="62"/>
      <c r="BX282" s="62"/>
      <c r="BY282" s="62"/>
      <c r="BZ282" s="62"/>
      <c r="CA282" s="62"/>
      <c r="CB282" s="62"/>
      <c r="CC282" s="62"/>
      <c r="CD282" s="62"/>
      <c r="CE282" s="62"/>
      <c r="CF282" s="62"/>
      <c r="CG282" s="62"/>
      <c r="CH282" s="62"/>
      <c r="CI282" s="62"/>
      <c r="CJ282" s="62"/>
      <c r="CK282" s="62"/>
      <c r="CL282" s="60"/>
      <c r="CM282" s="60"/>
      <c r="CN282" s="60"/>
      <c r="CO282" s="60"/>
      <c r="CP282" s="60"/>
      <c r="CQ282" s="60"/>
      <c r="CR282" s="60"/>
      <c r="DS282" s="255" t="s">
        <v>223</v>
      </c>
      <c r="DT282" s="256"/>
      <c r="DU282" s="256"/>
      <c r="DV282" s="256"/>
      <c r="DW282" s="256"/>
      <c r="DX282" s="256"/>
      <c r="DY282" s="256"/>
      <c r="DZ282" s="257"/>
    </row>
    <row r="283" spans="1:130" ht="17.25" customHeight="1">
      <c r="A283" s="60"/>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c r="AA283" s="60"/>
      <c r="AB283" s="60"/>
      <c r="AC283" s="60"/>
      <c r="AD283" s="60"/>
      <c r="BE283" s="285"/>
      <c r="BF283" s="285"/>
      <c r="BG283" s="285"/>
      <c r="BH283" s="285"/>
      <c r="BI283" s="285"/>
      <c r="BJ283" s="285"/>
      <c r="BK283" s="285"/>
      <c r="BL283" s="285"/>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DS283" s="258"/>
      <c r="DT283" s="259"/>
      <c r="DU283" s="259"/>
      <c r="DV283" s="259"/>
      <c r="DW283" s="259"/>
      <c r="DX283" s="259"/>
      <c r="DY283" s="259"/>
      <c r="DZ283" s="260"/>
    </row>
    <row r="284" spans="1:130" ht="17.25" customHeight="1">
      <c r="A284" s="60"/>
      <c r="B284" s="60"/>
      <c r="C284" s="63" t="s">
        <v>40</v>
      </c>
      <c r="D284" s="63"/>
      <c r="E284" s="63"/>
      <c r="F284" s="63"/>
      <c r="G284" s="63"/>
      <c r="H284" s="63"/>
      <c r="I284" s="63"/>
      <c r="J284" s="63"/>
      <c r="K284" s="63"/>
      <c r="L284" s="63"/>
      <c r="M284" s="60"/>
      <c r="N284" s="63"/>
      <c r="O284" s="63"/>
      <c r="P284" s="63"/>
      <c r="Q284" s="63"/>
      <c r="R284" s="63"/>
      <c r="S284" s="60"/>
      <c r="T284" s="60"/>
      <c r="U284" s="60"/>
      <c r="V284" s="60"/>
      <c r="W284" s="60"/>
      <c r="X284" s="60"/>
      <c r="Y284" s="60"/>
      <c r="Z284" s="60"/>
      <c r="AA284" s="60"/>
      <c r="AB284" s="60"/>
      <c r="AC284" s="60"/>
      <c r="AD284" s="60"/>
      <c r="BO284" s="60"/>
      <c r="BP284" s="60"/>
      <c r="BQ284" s="63" t="s">
        <v>40</v>
      </c>
      <c r="BR284" s="63"/>
      <c r="BS284" s="63"/>
      <c r="BT284" s="63"/>
      <c r="BU284" s="63"/>
      <c r="BV284" s="63"/>
      <c r="BW284" s="63"/>
      <c r="BX284" s="63"/>
      <c r="BY284" s="63"/>
      <c r="BZ284" s="63"/>
      <c r="CA284" s="60"/>
      <c r="CB284" s="63"/>
      <c r="CC284" s="63"/>
      <c r="CD284" s="63"/>
      <c r="CE284" s="63"/>
      <c r="CF284" s="63"/>
      <c r="CG284" s="60"/>
      <c r="CH284" s="60"/>
      <c r="CI284" s="60"/>
      <c r="CJ284" s="60"/>
      <c r="CK284" s="60"/>
      <c r="CL284" s="60"/>
      <c r="CM284" s="60"/>
      <c r="CN284" s="60"/>
      <c r="CO284" s="60"/>
      <c r="CP284" s="60"/>
      <c r="CQ284" s="60"/>
      <c r="CR284" s="60"/>
    </row>
    <row r="285" spans="1:130" ht="17.25" customHeight="1">
      <c r="A285" s="60"/>
      <c r="B285" s="60"/>
      <c r="C285" s="63"/>
      <c r="D285" s="63"/>
      <c r="E285" s="63"/>
      <c r="F285" s="63"/>
      <c r="G285" s="63"/>
      <c r="H285" s="63"/>
      <c r="I285" s="63"/>
      <c r="J285" s="63"/>
      <c r="K285" s="63"/>
      <c r="L285" s="63"/>
      <c r="M285" s="60"/>
      <c r="N285" s="63"/>
      <c r="O285" s="63"/>
      <c r="P285" s="63"/>
      <c r="Q285" s="63"/>
      <c r="R285" s="63"/>
      <c r="S285" s="60"/>
      <c r="T285" s="60"/>
      <c r="U285" s="60"/>
      <c r="V285" s="60"/>
      <c r="W285" s="60"/>
      <c r="X285" s="60"/>
      <c r="Y285" s="60"/>
      <c r="Z285" s="60"/>
      <c r="AA285" s="60"/>
      <c r="AB285" s="60"/>
      <c r="AC285" s="60"/>
      <c r="AD285" s="60"/>
      <c r="BO285" s="60"/>
      <c r="BP285" s="60"/>
      <c r="BQ285" s="63"/>
      <c r="BR285" s="63"/>
      <c r="BS285" s="63"/>
      <c r="BT285" s="63"/>
      <c r="BU285" s="63"/>
      <c r="BV285" s="63"/>
      <c r="BW285" s="63"/>
      <c r="BX285" s="63"/>
      <c r="BY285" s="63"/>
      <c r="BZ285" s="63"/>
      <c r="CA285" s="60"/>
      <c r="CB285" s="63"/>
      <c r="CC285" s="63"/>
      <c r="CD285" s="63"/>
      <c r="CE285" s="63"/>
      <c r="CF285" s="63"/>
      <c r="CG285" s="60"/>
      <c r="CH285" s="60"/>
      <c r="CI285" s="60"/>
      <c r="CJ285" s="60"/>
      <c r="CK285" s="60"/>
      <c r="CL285" s="60"/>
      <c r="CM285" s="60"/>
      <c r="CN285" s="60"/>
      <c r="CO285" s="60"/>
      <c r="CP285" s="60"/>
      <c r="CQ285" s="60"/>
      <c r="CR285" s="60"/>
    </row>
    <row r="286" spans="1:130" ht="17.25" customHeight="1">
      <c r="A286" s="60"/>
      <c r="B286" s="60"/>
      <c r="C286" s="319"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286" s="319"/>
      <c r="E286" s="319"/>
      <c r="F286" s="319"/>
      <c r="G286" s="319"/>
      <c r="H286" s="319"/>
      <c r="I286" s="319"/>
      <c r="J286" s="319"/>
      <c r="K286" s="319"/>
      <c r="L286" s="319"/>
      <c r="M286" s="319"/>
      <c r="N286" s="319"/>
      <c r="O286" s="319"/>
      <c r="P286" s="319"/>
      <c r="Q286" s="319"/>
      <c r="R286" s="319"/>
      <c r="S286" s="319"/>
      <c r="T286" s="319"/>
      <c r="U286" s="319"/>
      <c r="V286" s="319"/>
      <c r="W286" s="319"/>
      <c r="X286" s="319"/>
      <c r="Y286" s="319"/>
      <c r="Z286" s="319"/>
      <c r="AA286" s="319"/>
      <c r="AB286" s="319"/>
      <c r="AC286" s="319"/>
      <c r="AD286" s="319"/>
      <c r="AE286" s="319"/>
      <c r="AF286" s="319"/>
      <c r="AG286" s="319"/>
      <c r="AH286" s="319"/>
      <c r="AI286" s="319"/>
      <c r="AJ286" s="319"/>
      <c r="AK286" s="319"/>
      <c r="AL286" s="319"/>
      <c r="AM286" s="319"/>
      <c r="AN286" s="319"/>
      <c r="AO286" s="319"/>
      <c r="AP286" s="319"/>
      <c r="AQ286" s="319"/>
      <c r="AR286" s="319"/>
      <c r="AS286" s="319"/>
      <c r="AT286" s="319"/>
      <c r="AU286" s="319"/>
      <c r="AV286" s="319"/>
      <c r="AW286" s="319"/>
      <c r="AX286" s="319"/>
      <c r="AY286" s="319"/>
      <c r="AZ286" s="319"/>
      <c r="BA286" s="319"/>
      <c r="BB286" s="319"/>
      <c r="BC286" s="319"/>
      <c r="BD286" s="319"/>
      <c r="BE286" s="319"/>
      <c r="BF286" s="319"/>
      <c r="BG286" s="319"/>
      <c r="BH286" s="319"/>
      <c r="BI286" s="319"/>
      <c r="BJ286" s="319"/>
      <c r="BK286" s="319"/>
      <c r="BL286" s="64"/>
      <c r="BO286" s="60"/>
      <c r="BP286" s="60"/>
      <c r="BQ286" s="319" t="s">
        <v>280</v>
      </c>
      <c r="BR286" s="319"/>
      <c r="BS286" s="319"/>
      <c r="BT286" s="319"/>
      <c r="BU286" s="319"/>
      <c r="BV286" s="319"/>
      <c r="BW286" s="319"/>
      <c r="BX286" s="319"/>
      <c r="BY286" s="319"/>
      <c r="BZ286" s="319"/>
      <c r="CA286" s="319"/>
      <c r="CB286" s="319"/>
      <c r="CC286" s="319"/>
      <c r="CD286" s="319"/>
      <c r="CE286" s="319"/>
      <c r="CF286" s="319"/>
      <c r="CG286" s="319"/>
      <c r="CH286" s="319"/>
      <c r="CI286" s="319"/>
      <c r="CJ286" s="319"/>
      <c r="CK286" s="319"/>
      <c r="CL286" s="319"/>
      <c r="CM286" s="319"/>
      <c r="CN286" s="319"/>
      <c r="CO286" s="319"/>
      <c r="CP286" s="319"/>
      <c r="CQ286" s="319"/>
      <c r="CR286" s="319"/>
      <c r="CS286" s="319"/>
      <c r="CT286" s="319"/>
      <c r="CU286" s="319"/>
      <c r="CV286" s="319"/>
      <c r="CW286" s="319"/>
      <c r="CX286" s="319"/>
      <c r="CY286" s="319"/>
      <c r="CZ286" s="319"/>
      <c r="DA286" s="319"/>
      <c r="DB286" s="319"/>
      <c r="DC286" s="319"/>
      <c r="DD286" s="319"/>
      <c r="DE286" s="319"/>
      <c r="DF286" s="319"/>
      <c r="DG286" s="319"/>
      <c r="DH286" s="319"/>
      <c r="DI286" s="319"/>
      <c r="DJ286" s="319"/>
      <c r="DK286" s="319"/>
      <c r="DL286" s="319"/>
      <c r="DM286" s="319"/>
      <c r="DN286" s="319"/>
      <c r="DO286" s="319"/>
      <c r="DP286" s="319"/>
      <c r="DQ286" s="319"/>
      <c r="DR286" s="319"/>
      <c r="DS286" s="319"/>
      <c r="DT286" s="319"/>
      <c r="DU286" s="319"/>
      <c r="DV286" s="319"/>
      <c r="DW286" s="319"/>
      <c r="DX286" s="319"/>
      <c r="DY286" s="319"/>
      <c r="DZ286" s="319"/>
    </row>
    <row r="287" spans="1:130" ht="17.25" customHeight="1">
      <c r="A287" s="60"/>
      <c r="B287" s="63"/>
      <c r="C287" s="319"/>
      <c r="D287" s="319"/>
      <c r="E287" s="319"/>
      <c r="F287" s="319"/>
      <c r="G287" s="319"/>
      <c r="H287" s="319"/>
      <c r="I287" s="319"/>
      <c r="J287" s="319"/>
      <c r="K287" s="319"/>
      <c r="L287" s="319"/>
      <c r="M287" s="319"/>
      <c r="N287" s="319"/>
      <c r="O287" s="319"/>
      <c r="P287" s="319"/>
      <c r="Q287" s="319"/>
      <c r="R287" s="319"/>
      <c r="S287" s="319"/>
      <c r="T287" s="319"/>
      <c r="U287" s="319"/>
      <c r="V287" s="319"/>
      <c r="W287" s="319"/>
      <c r="X287" s="319"/>
      <c r="Y287" s="319"/>
      <c r="Z287" s="319"/>
      <c r="AA287" s="319"/>
      <c r="AB287" s="319"/>
      <c r="AC287" s="319"/>
      <c r="AD287" s="319"/>
      <c r="AE287" s="319"/>
      <c r="AF287" s="319"/>
      <c r="AG287" s="319"/>
      <c r="AH287" s="319"/>
      <c r="AI287" s="319"/>
      <c r="AJ287" s="319"/>
      <c r="AK287" s="319"/>
      <c r="AL287" s="319"/>
      <c r="AM287" s="319"/>
      <c r="AN287" s="319"/>
      <c r="AO287" s="319"/>
      <c r="AP287" s="319"/>
      <c r="AQ287" s="319"/>
      <c r="AR287" s="319"/>
      <c r="AS287" s="319"/>
      <c r="AT287" s="319"/>
      <c r="AU287" s="319"/>
      <c r="AV287" s="319"/>
      <c r="AW287" s="319"/>
      <c r="AX287" s="319"/>
      <c r="AY287" s="319"/>
      <c r="AZ287" s="319"/>
      <c r="BA287" s="319"/>
      <c r="BB287" s="319"/>
      <c r="BC287" s="319"/>
      <c r="BD287" s="319"/>
      <c r="BE287" s="319"/>
      <c r="BF287" s="319"/>
      <c r="BG287" s="319"/>
      <c r="BH287" s="319"/>
      <c r="BI287" s="319"/>
      <c r="BJ287" s="319"/>
      <c r="BK287" s="319"/>
      <c r="BL287" s="64"/>
      <c r="BO287" s="60"/>
      <c r="BP287" s="63"/>
      <c r="BQ287" s="319"/>
      <c r="BR287" s="319"/>
      <c r="BS287" s="319"/>
      <c r="BT287" s="319"/>
      <c r="BU287" s="319"/>
      <c r="BV287" s="319"/>
      <c r="BW287" s="319"/>
      <c r="BX287" s="319"/>
      <c r="BY287" s="319"/>
      <c r="BZ287" s="319"/>
      <c r="CA287" s="319"/>
      <c r="CB287" s="319"/>
      <c r="CC287" s="319"/>
      <c r="CD287" s="319"/>
      <c r="CE287" s="319"/>
      <c r="CF287" s="319"/>
      <c r="CG287" s="319"/>
      <c r="CH287" s="319"/>
      <c r="CI287" s="319"/>
      <c r="CJ287" s="319"/>
      <c r="CK287" s="319"/>
      <c r="CL287" s="319"/>
      <c r="CM287" s="319"/>
      <c r="CN287" s="319"/>
      <c r="CO287" s="319"/>
      <c r="CP287" s="319"/>
      <c r="CQ287" s="319"/>
      <c r="CR287" s="319"/>
      <c r="CS287" s="319"/>
      <c r="CT287" s="319"/>
      <c r="CU287" s="319"/>
      <c r="CV287" s="319"/>
      <c r="CW287" s="319"/>
      <c r="CX287" s="319"/>
      <c r="CY287" s="319"/>
      <c r="CZ287" s="319"/>
      <c r="DA287" s="319"/>
      <c r="DB287" s="319"/>
      <c r="DC287" s="319"/>
      <c r="DD287" s="319"/>
      <c r="DE287" s="319"/>
      <c r="DF287" s="319"/>
      <c r="DG287" s="319"/>
      <c r="DH287" s="319"/>
      <c r="DI287" s="319"/>
      <c r="DJ287" s="319"/>
      <c r="DK287" s="319"/>
      <c r="DL287" s="319"/>
      <c r="DM287" s="319"/>
      <c r="DN287" s="319"/>
      <c r="DO287" s="319"/>
      <c r="DP287" s="319"/>
      <c r="DQ287" s="319"/>
      <c r="DR287" s="319"/>
      <c r="DS287" s="319"/>
      <c r="DT287" s="319"/>
      <c r="DU287" s="319"/>
      <c r="DV287" s="319"/>
      <c r="DW287" s="319"/>
      <c r="DX287" s="319"/>
      <c r="DY287" s="319"/>
      <c r="DZ287" s="319"/>
    </row>
    <row r="288" spans="1:130" ht="17.25" customHeight="1">
      <c r="A288" s="60"/>
      <c r="B288" s="60"/>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O288" s="60"/>
      <c r="BP288" s="60"/>
      <c r="BQ288" s="319"/>
      <c r="BR288" s="319"/>
      <c r="BS288" s="319"/>
      <c r="BT288" s="319"/>
      <c r="BU288" s="319"/>
      <c r="BV288" s="319"/>
      <c r="BW288" s="319"/>
      <c r="BX288" s="319"/>
      <c r="BY288" s="319"/>
      <c r="BZ288" s="319"/>
      <c r="CA288" s="319"/>
      <c r="CB288" s="319"/>
      <c r="CC288" s="319"/>
      <c r="CD288" s="319"/>
      <c r="CE288" s="319"/>
      <c r="CF288" s="319"/>
      <c r="CG288" s="319"/>
      <c r="CH288" s="319"/>
      <c r="CI288" s="319"/>
      <c r="CJ288" s="319"/>
      <c r="CK288" s="319"/>
      <c r="CL288" s="319"/>
      <c r="CM288" s="319"/>
      <c r="CN288" s="319"/>
      <c r="CO288" s="319"/>
      <c r="CP288" s="319"/>
      <c r="CQ288" s="319"/>
      <c r="CR288" s="319"/>
      <c r="CS288" s="319"/>
      <c r="CT288" s="319"/>
      <c r="CU288" s="319"/>
      <c r="CV288" s="319"/>
      <c r="CW288" s="319"/>
      <c r="CX288" s="319"/>
      <c r="CY288" s="319"/>
      <c r="CZ288" s="319"/>
      <c r="DA288" s="319"/>
      <c r="DB288" s="319"/>
      <c r="DC288" s="319"/>
      <c r="DD288" s="319"/>
      <c r="DE288" s="319"/>
      <c r="DF288" s="319"/>
      <c r="DG288" s="319"/>
      <c r="DH288" s="319"/>
      <c r="DI288" s="319"/>
      <c r="DJ288" s="319"/>
      <c r="DK288" s="319"/>
      <c r="DL288" s="319"/>
      <c r="DM288" s="319"/>
      <c r="DN288" s="319"/>
      <c r="DO288" s="319"/>
      <c r="DP288" s="319"/>
      <c r="DQ288" s="319"/>
      <c r="DR288" s="319"/>
      <c r="DS288" s="319"/>
      <c r="DT288" s="319"/>
      <c r="DU288" s="319"/>
      <c r="DV288" s="319"/>
      <c r="DW288" s="319"/>
      <c r="DX288" s="319"/>
      <c r="DY288" s="319"/>
      <c r="DZ288" s="319"/>
    </row>
    <row r="289" spans="1:131" ht="17.25" customHeight="1">
      <c r="A289" s="60"/>
      <c r="B289" s="60"/>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O289" s="60"/>
      <c r="BP289" s="60"/>
      <c r="BQ289" s="319"/>
      <c r="BR289" s="319"/>
      <c r="BS289" s="319"/>
      <c r="BT289" s="319"/>
      <c r="BU289" s="319"/>
      <c r="BV289" s="319"/>
      <c r="BW289" s="319"/>
      <c r="BX289" s="319"/>
      <c r="BY289" s="319"/>
      <c r="BZ289" s="319"/>
      <c r="CA289" s="319"/>
      <c r="CB289" s="319"/>
      <c r="CC289" s="319"/>
      <c r="CD289" s="319"/>
      <c r="CE289" s="319"/>
      <c r="CF289" s="319"/>
      <c r="CG289" s="319"/>
      <c r="CH289" s="319"/>
      <c r="CI289" s="319"/>
      <c r="CJ289" s="319"/>
      <c r="CK289" s="319"/>
      <c r="CL289" s="319"/>
      <c r="CM289" s="319"/>
      <c r="CN289" s="319"/>
      <c r="CO289" s="319"/>
      <c r="CP289" s="319"/>
      <c r="CQ289" s="319"/>
      <c r="CR289" s="319"/>
      <c r="CS289" s="319"/>
      <c r="CT289" s="319"/>
      <c r="CU289" s="319"/>
      <c r="CV289" s="319"/>
      <c r="CW289" s="319"/>
      <c r="CX289" s="319"/>
      <c r="CY289" s="319"/>
      <c r="CZ289" s="319"/>
      <c r="DA289" s="319"/>
      <c r="DB289" s="319"/>
      <c r="DC289" s="319"/>
      <c r="DD289" s="319"/>
      <c r="DE289" s="319"/>
      <c r="DF289" s="319"/>
      <c r="DG289" s="319"/>
      <c r="DH289" s="319"/>
      <c r="DI289" s="319"/>
      <c r="DJ289" s="319"/>
      <c r="DK289" s="319"/>
      <c r="DL289" s="319"/>
      <c r="DM289" s="319"/>
      <c r="DN289" s="319"/>
      <c r="DO289" s="319"/>
      <c r="DP289" s="319"/>
      <c r="DQ289" s="319"/>
      <c r="DR289" s="319"/>
      <c r="DS289" s="319"/>
      <c r="DT289" s="319"/>
      <c r="DU289" s="319"/>
      <c r="DV289" s="319"/>
      <c r="DW289" s="319"/>
      <c r="DX289" s="319"/>
      <c r="DY289" s="319"/>
      <c r="DZ289" s="319"/>
    </row>
    <row r="290" spans="1:131" ht="17.25" customHeight="1">
      <c r="A290" s="60"/>
      <c r="B290" s="63"/>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O290" s="60"/>
      <c r="BP290" s="63"/>
      <c r="BQ290" s="319"/>
      <c r="BR290" s="319"/>
      <c r="BS290" s="319"/>
      <c r="BT290" s="319"/>
      <c r="BU290" s="319"/>
      <c r="BV290" s="319"/>
      <c r="BW290" s="319"/>
      <c r="BX290" s="319"/>
      <c r="BY290" s="319"/>
      <c r="BZ290" s="319"/>
      <c r="CA290" s="319"/>
      <c r="CB290" s="319"/>
      <c r="CC290" s="319"/>
      <c r="CD290" s="319"/>
      <c r="CE290" s="319"/>
      <c r="CF290" s="319"/>
      <c r="CG290" s="319"/>
      <c r="CH290" s="319"/>
      <c r="CI290" s="319"/>
      <c r="CJ290" s="319"/>
      <c r="CK290" s="319"/>
      <c r="CL290" s="319"/>
      <c r="CM290" s="319"/>
      <c r="CN290" s="319"/>
      <c r="CO290" s="319"/>
      <c r="CP290" s="319"/>
      <c r="CQ290" s="319"/>
      <c r="CR290" s="319"/>
      <c r="CS290" s="319"/>
      <c r="CT290" s="319"/>
      <c r="CU290" s="319"/>
      <c r="CV290" s="319"/>
      <c r="CW290" s="319"/>
      <c r="CX290" s="319"/>
      <c r="CY290" s="319"/>
      <c r="CZ290" s="319"/>
      <c r="DA290" s="319"/>
      <c r="DB290" s="319"/>
      <c r="DC290" s="319"/>
      <c r="DD290" s="319"/>
      <c r="DE290" s="319"/>
      <c r="DF290" s="319"/>
      <c r="DG290" s="319"/>
      <c r="DH290" s="319"/>
      <c r="DI290" s="319"/>
      <c r="DJ290" s="319"/>
      <c r="DK290" s="319"/>
      <c r="DL290" s="319"/>
      <c r="DM290" s="319"/>
      <c r="DN290" s="319"/>
      <c r="DO290" s="319"/>
      <c r="DP290" s="319"/>
      <c r="DQ290" s="319"/>
      <c r="DR290" s="319"/>
      <c r="DS290" s="319"/>
      <c r="DT290" s="319"/>
      <c r="DU290" s="319"/>
      <c r="DV290" s="319"/>
      <c r="DW290" s="319"/>
      <c r="DX290" s="319"/>
      <c r="DY290" s="319"/>
      <c r="DZ290" s="319"/>
    </row>
    <row r="291" spans="1:131" ht="17.2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row>
    <row r="292" spans="1:131" ht="18.75" customHeight="1" thickBot="1">
      <c r="A292" s="8"/>
      <c r="B292" s="8"/>
      <c r="C292" s="9" t="s">
        <v>41</v>
      </c>
      <c r="D292" s="8"/>
      <c r="E292" s="8"/>
      <c r="F292" s="8"/>
      <c r="G292" s="8"/>
      <c r="H292" s="8"/>
      <c r="I292" s="8"/>
      <c r="J292" s="8"/>
      <c r="K292" s="8"/>
      <c r="L292" s="8"/>
      <c r="M292" s="8"/>
      <c r="N292" s="8"/>
      <c r="O292" s="8"/>
      <c r="P292" s="8"/>
      <c r="Q292" s="8"/>
      <c r="R292" s="65"/>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7"/>
      <c r="BE292" s="8"/>
      <c r="BF292" s="8"/>
      <c r="BG292" s="8"/>
      <c r="BH292" s="8"/>
      <c r="BI292" s="8"/>
      <c r="BK292" s="67"/>
      <c r="BO292" s="8"/>
      <c r="BP292" s="8"/>
      <c r="BQ292" s="9" t="s">
        <v>41</v>
      </c>
      <c r="BR292" s="8"/>
      <c r="BS292" s="8"/>
      <c r="BT292" s="8"/>
      <c r="BU292" s="8"/>
      <c r="BV292" s="8"/>
      <c r="BW292" s="8"/>
      <c r="BX292" s="8"/>
      <c r="BY292" s="8"/>
      <c r="BZ292" s="8"/>
      <c r="CA292" s="8"/>
      <c r="CB292" s="8"/>
      <c r="CC292" s="8"/>
      <c r="CD292" s="8"/>
      <c r="CE292" s="8"/>
      <c r="CF292" s="65"/>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7"/>
      <c r="DS292" s="8"/>
      <c r="DT292" s="8"/>
      <c r="DU292" s="8"/>
      <c r="DV292" s="8"/>
      <c r="DW292" s="8"/>
      <c r="DY292" s="67"/>
    </row>
    <row r="293" spans="1:131" ht="18.75" customHeight="1">
      <c r="B293" s="8"/>
      <c r="C293" s="68"/>
      <c r="D293" s="69"/>
      <c r="E293" s="69"/>
      <c r="F293" s="69"/>
      <c r="G293" s="69"/>
      <c r="H293" s="69"/>
      <c r="I293" s="69"/>
      <c r="J293" s="69"/>
      <c r="K293" s="69"/>
      <c r="L293" s="69"/>
      <c r="M293" s="69"/>
      <c r="N293" s="69"/>
      <c r="O293" s="69"/>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70"/>
      <c r="BL293" s="8"/>
      <c r="BM293" s="8"/>
      <c r="BP293" s="8"/>
      <c r="BQ293" s="68"/>
      <c r="BR293" s="69"/>
      <c r="BS293" s="69"/>
      <c r="BT293" s="69"/>
      <c r="BU293" s="69"/>
      <c r="BV293" s="69"/>
      <c r="BW293" s="69"/>
      <c r="BX293" s="69"/>
      <c r="BY293" s="69"/>
      <c r="BZ293" s="69"/>
      <c r="CA293" s="69"/>
      <c r="CB293" s="69"/>
      <c r="CC293" s="69"/>
      <c r="CD293" s="69"/>
      <c r="CE293" s="69"/>
      <c r="CF293" s="69"/>
      <c r="CG293" s="69"/>
      <c r="CH293" s="69"/>
      <c r="CI293" s="69"/>
      <c r="CJ293" s="69"/>
      <c r="CK293" s="69"/>
      <c r="CL293" s="69"/>
      <c r="CM293" s="69"/>
      <c r="CN293" s="69"/>
      <c r="CO293" s="69"/>
      <c r="CP293" s="69"/>
      <c r="CQ293" s="69"/>
      <c r="CR293" s="69"/>
      <c r="CS293" s="69"/>
      <c r="CT293" s="69"/>
      <c r="CU293" s="69"/>
      <c r="CV293" s="69"/>
      <c r="CW293" s="69"/>
      <c r="CX293" s="69"/>
      <c r="CY293" s="69"/>
      <c r="CZ293" s="69"/>
      <c r="DA293" s="69"/>
      <c r="DB293" s="69"/>
      <c r="DC293" s="69"/>
      <c r="DD293" s="69"/>
      <c r="DE293" s="69"/>
      <c r="DF293" s="69"/>
      <c r="DG293" s="69"/>
      <c r="DH293" s="69"/>
      <c r="DI293" s="69"/>
      <c r="DJ293" s="69"/>
      <c r="DK293" s="69"/>
      <c r="DL293" s="69"/>
      <c r="DM293" s="69"/>
      <c r="DN293" s="69"/>
      <c r="DO293" s="69"/>
      <c r="DP293" s="69"/>
      <c r="DQ293" s="69"/>
      <c r="DR293" s="69"/>
      <c r="DS293" s="69"/>
      <c r="DT293" s="69"/>
      <c r="DU293" s="69"/>
      <c r="DV293" s="69"/>
      <c r="DW293" s="69"/>
      <c r="DX293" s="69"/>
      <c r="DY293" s="70"/>
      <c r="DZ293" s="8"/>
      <c r="EA293" s="8"/>
    </row>
    <row r="294" spans="1:131" ht="18.75" customHeight="1" thickBot="1">
      <c r="B294" s="8"/>
      <c r="C294" s="71"/>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72"/>
      <c r="BL294" s="8"/>
      <c r="BM294" s="8"/>
      <c r="BP294" s="8"/>
      <c r="BQ294" s="71"/>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72"/>
      <c r="DZ294" s="8"/>
      <c r="EA294" s="8"/>
    </row>
    <row r="295" spans="1:131" ht="15" customHeight="1">
      <c r="B295" s="8"/>
      <c r="C295" s="71"/>
      <c r="D295" s="320" t="s">
        <v>448</v>
      </c>
      <c r="E295" s="321"/>
      <c r="F295" s="321"/>
      <c r="G295" s="321"/>
      <c r="H295" s="321"/>
      <c r="I295" s="321"/>
      <c r="J295" s="321"/>
      <c r="K295" s="321"/>
      <c r="L295" s="321"/>
      <c r="M295" s="321"/>
      <c r="N295" s="321"/>
      <c r="O295" s="321"/>
      <c r="P295" s="321"/>
      <c r="Q295" s="321"/>
      <c r="R295" s="322"/>
      <c r="S295" s="8"/>
      <c r="T295" s="8"/>
      <c r="U295" s="8"/>
      <c r="V295" s="8"/>
      <c r="W295" s="8"/>
      <c r="X295" s="8"/>
      <c r="Y295" s="8"/>
      <c r="Z295" s="8"/>
      <c r="AA295" s="8"/>
      <c r="AB295" s="8"/>
      <c r="AC295" s="8"/>
      <c r="AD295" s="320" t="s">
        <v>464</v>
      </c>
      <c r="AE295" s="321"/>
      <c r="AF295" s="321"/>
      <c r="AG295" s="321"/>
      <c r="AH295" s="321"/>
      <c r="AI295" s="321"/>
      <c r="AJ295" s="321"/>
      <c r="AK295" s="321"/>
      <c r="AL295" s="321"/>
      <c r="AM295" s="321"/>
      <c r="AN295" s="321"/>
      <c r="AO295" s="321"/>
      <c r="AP295" s="321"/>
      <c r="AQ295" s="321"/>
      <c r="AR295" s="322"/>
      <c r="AS295" s="8"/>
      <c r="AT295" s="320" t="s">
        <v>458</v>
      </c>
      <c r="AU295" s="321"/>
      <c r="AV295" s="321"/>
      <c r="AW295" s="321"/>
      <c r="AX295" s="321"/>
      <c r="AY295" s="321"/>
      <c r="AZ295" s="321"/>
      <c r="BA295" s="321"/>
      <c r="BB295" s="321"/>
      <c r="BC295" s="321"/>
      <c r="BD295" s="321"/>
      <c r="BE295" s="321"/>
      <c r="BF295" s="321"/>
      <c r="BG295" s="321"/>
      <c r="BH295" s="321"/>
      <c r="BI295" s="321"/>
      <c r="BJ295" s="322"/>
      <c r="BK295" s="72"/>
      <c r="BL295" s="8"/>
      <c r="BM295" s="8"/>
      <c r="BP295" s="8"/>
      <c r="BQ295" s="71"/>
      <c r="BR295" s="335" t="s">
        <v>448</v>
      </c>
      <c r="BS295" s="321"/>
      <c r="BT295" s="321"/>
      <c r="BU295" s="321"/>
      <c r="BV295" s="321"/>
      <c r="BW295" s="321"/>
      <c r="BX295" s="321"/>
      <c r="BY295" s="321"/>
      <c r="BZ295" s="321"/>
      <c r="CA295" s="321"/>
      <c r="CB295" s="321"/>
      <c r="CC295" s="321"/>
      <c r="CD295" s="321"/>
      <c r="CE295" s="321"/>
      <c r="CF295" s="322"/>
      <c r="CG295" s="8"/>
      <c r="CH295" s="8"/>
      <c r="CI295" s="8"/>
      <c r="CJ295" s="8"/>
      <c r="CK295" s="8"/>
      <c r="CL295" s="8"/>
      <c r="CM295" s="8"/>
      <c r="CN295" s="8"/>
      <c r="CO295" s="8"/>
      <c r="CP295" s="8"/>
      <c r="CQ295" s="8"/>
      <c r="CR295" s="320" t="s">
        <v>463</v>
      </c>
      <c r="CS295" s="321"/>
      <c r="CT295" s="321"/>
      <c r="CU295" s="321"/>
      <c r="CV295" s="321"/>
      <c r="CW295" s="321"/>
      <c r="CX295" s="321"/>
      <c r="CY295" s="321"/>
      <c r="CZ295" s="321"/>
      <c r="DA295" s="321"/>
      <c r="DB295" s="321"/>
      <c r="DC295" s="321"/>
      <c r="DD295" s="321"/>
      <c r="DE295" s="321"/>
      <c r="DF295" s="322"/>
      <c r="DG295" s="8"/>
      <c r="DH295" s="320" t="s">
        <v>118</v>
      </c>
      <c r="DI295" s="321"/>
      <c r="DJ295" s="321"/>
      <c r="DK295" s="321"/>
      <c r="DL295" s="321"/>
      <c r="DM295" s="321"/>
      <c r="DN295" s="321"/>
      <c r="DO295" s="321"/>
      <c r="DP295" s="321"/>
      <c r="DQ295" s="321"/>
      <c r="DR295" s="321"/>
      <c r="DS295" s="321"/>
      <c r="DT295" s="321"/>
      <c r="DU295" s="321"/>
      <c r="DV295" s="321"/>
      <c r="DW295" s="321"/>
      <c r="DX295" s="322"/>
      <c r="DY295" s="72"/>
      <c r="DZ295" s="8"/>
      <c r="EA295" s="8"/>
    </row>
    <row r="296" spans="1:131" ht="15" customHeight="1">
      <c r="B296" s="8"/>
      <c r="C296" s="71"/>
      <c r="D296" s="326" t="s">
        <v>530</v>
      </c>
      <c r="E296" s="327"/>
      <c r="F296" s="327"/>
      <c r="G296" s="327"/>
      <c r="H296" s="327"/>
      <c r="I296" s="327"/>
      <c r="J296" s="327"/>
      <c r="K296" s="327"/>
      <c r="L296" s="327"/>
      <c r="M296" s="327"/>
      <c r="N296" s="327"/>
      <c r="O296" s="327"/>
      <c r="P296" s="327"/>
      <c r="Q296" s="327"/>
      <c r="R296" s="328"/>
      <c r="S296" s="8"/>
      <c r="T296" s="8"/>
      <c r="U296" s="8"/>
      <c r="V296" s="8"/>
      <c r="W296" s="8"/>
      <c r="X296" s="8"/>
      <c r="Y296" s="8"/>
      <c r="Z296" s="8"/>
      <c r="AA296" s="8"/>
      <c r="AB296" s="8"/>
      <c r="AC296" s="8"/>
      <c r="AD296" s="326" t="s">
        <v>451</v>
      </c>
      <c r="AE296" s="327"/>
      <c r="AF296" s="327"/>
      <c r="AG296" s="327"/>
      <c r="AH296" s="327"/>
      <c r="AI296" s="327"/>
      <c r="AJ296" s="327"/>
      <c r="AK296" s="327"/>
      <c r="AL296" s="327"/>
      <c r="AM296" s="327"/>
      <c r="AN296" s="327"/>
      <c r="AO296" s="327"/>
      <c r="AP296" s="327"/>
      <c r="AQ296" s="327"/>
      <c r="AR296" s="328"/>
      <c r="AS296" s="8"/>
      <c r="AT296" s="326" t="s">
        <v>460</v>
      </c>
      <c r="AU296" s="327"/>
      <c r="AV296" s="327"/>
      <c r="AW296" s="327"/>
      <c r="AX296" s="327"/>
      <c r="AY296" s="327"/>
      <c r="AZ296" s="327"/>
      <c r="BA296" s="327"/>
      <c r="BB296" s="327"/>
      <c r="BC296" s="327"/>
      <c r="BD296" s="327"/>
      <c r="BE296" s="327"/>
      <c r="BF296" s="327"/>
      <c r="BG296" s="327"/>
      <c r="BH296" s="327"/>
      <c r="BI296" s="327"/>
      <c r="BJ296" s="328"/>
      <c r="BK296" s="72"/>
      <c r="BL296" s="8"/>
      <c r="BM296" s="8"/>
      <c r="BP296" s="8"/>
      <c r="BQ296" s="71"/>
      <c r="BR296" s="326" t="s">
        <v>533</v>
      </c>
      <c r="BS296" s="327"/>
      <c r="BT296" s="327"/>
      <c r="BU296" s="327"/>
      <c r="BV296" s="327"/>
      <c r="BW296" s="327"/>
      <c r="BX296" s="327"/>
      <c r="BY296" s="327"/>
      <c r="BZ296" s="327"/>
      <c r="CA296" s="327"/>
      <c r="CB296" s="327"/>
      <c r="CC296" s="327"/>
      <c r="CD296" s="327"/>
      <c r="CE296" s="327"/>
      <c r="CF296" s="328"/>
      <c r="CG296" s="8"/>
      <c r="CH296" s="8"/>
      <c r="CI296" s="8"/>
      <c r="CJ296" s="8"/>
      <c r="CK296" s="8"/>
      <c r="CL296" s="8"/>
      <c r="CM296" s="8"/>
      <c r="CN296" s="8"/>
      <c r="CO296" s="8"/>
      <c r="CP296" s="8"/>
      <c r="CQ296" s="8"/>
      <c r="CR296" s="326"/>
      <c r="CS296" s="363"/>
      <c r="CT296" s="363"/>
      <c r="CU296" s="363"/>
      <c r="CV296" s="363"/>
      <c r="CW296" s="363"/>
      <c r="CX296" s="363"/>
      <c r="CY296" s="363"/>
      <c r="CZ296" s="363"/>
      <c r="DA296" s="363"/>
      <c r="DB296" s="363"/>
      <c r="DC296" s="363"/>
      <c r="DD296" s="363"/>
      <c r="DE296" s="363"/>
      <c r="DF296" s="364"/>
      <c r="DG296" s="8"/>
      <c r="DH296" s="326"/>
      <c r="DI296" s="363"/>
      <c r="DJ296" s="363"/>
      <c r="DK296" s="363"/>
      <c r="DL296" s="363"/>
      <c r="DM296" s="363"/>
      <c r="DN296" s="363"/>
      <c r="DO296" s="363"/>
      <c r="DP296" s="363"/>
      <c r="DQ296" s="363"/>
      <c r="DR296" s="363"/>
      <c r="DS296" s="363"/>
      <c r="DT296" s="363"/>
      <c r="DU296" s="363"/>
      <c r="DV296" s="363"/>
      <c r="DW296" s="363"/>
      <c r="DX296" s="364"/>
      <c r="DY296" s="72"/>
      <c r="DZ296" s="8"/>
      <c r="EA296" s="8"/>
    </row>
    <row r="297" spans="1:131" ht="15" customHeight="1">
      <c r="B297" s="8"/>
      <c r="C297" s="71"/>
      <c r="D297" s="326"/>
      <c r="E297" s="327"/>
      <c r="F297" s="327"/>
      <c r="G297" s="327"/>
      <c r="H297" s="327"/>
      <c r="I297" s="327"/>
      <c r="J297" s="327"/>
      <c r="K297" s="327"/>
      <c r="L297" s="327"/>
      <c r="M297" s="327"/>
      <c r="N297" s="327"/>
      <c r="O297" s="327"/>
      <c r="P297" s="327"/>
      <c r="Q297" s="327"/>
      <c r="R297" s="328"/>
      <c r="S297" s="8"/>
      <c r="T297" s="8"/>
      <c r="U297" s="8"/>
      <c r="V297" s="8"/>
      <c r="W297" s="8"/>
      <c r="X297" s="8"/>
      <c r="Y297" s="8"/>
      <c r="Z297" s="8"/>
      <c r="AA297" s="8"/>
      <c r="AB297" s="8"/>
      <c r="AC297" s="8"/>
      <c r="AD297" s="326"/>
      <c r="AE297" s="327"/>
      <c r="AF297" s="327"/>
      <c r="AG297" s="327"/>
      <c r="AH297" s="327"/>
      <c r="AI297" s="327"/>
      <c r="AJ297" s="327"/>
      <c r="AK297" s="327"/>
      <c r="AL297" s="327"/>
      <c r="AM297" s="327"/>
      <c r="AN297" s="327"/>
      <c r="AO297" s="327"/>
      <c r="AP297" s="327"/>
      <c r="AQ297" s="327"/>
      <c r="AR297" s="328"/>
      <c r="AS297" s="8"/>
      <c r="AT297" s="326"/>
      <c r="AU297" s="327"/>
      <c r="AV297" s="327"/>
      <c r="AW297" s="327"/>
      <c r="AX297" s="327"/>
      <c r="AY297" s="327"/>
      <c r="AZ297" s="327"/>
      <c r="BA297" s="327"/>
      <c r="BB297" s="327"/>
      <c r="BC297" s="327"/>
      <c r="BD297" s="327"/>
      <c r="BE297" s="327"/>
      <c r="BF297" s="327"/>
      <c r="BG297" s="327"/>
      <c r="BH297" s="327"/>
      <c r="BI297" s="327"/>
      <c r="BJ297" s="328"/>
      <c r="BK297" s="72"/>
      <c r="BL297" s="8"/>
      <c r="BM297" s="8"/>
      <c r="BP297" s="8"/>
      <c r="BQ297" s="71"/>
      <c r="BR297" s="326" t="s">
        <v>530</v>
      </c>
      <c r="BS297" s="327"/>
      <c r="BT297" s="327"/>
      <c r="BU297" s="327"/>
      <c r="BV297" s="327"/>
      <c r="BW297" s="327"/>
      <c r="BX297" s="327"/>
      <c r="BY297" s="327"/>
      <c r="BZ297" s="327"/>
      <c r="CA297" s="327"/>
      <c r="CB297" s="327"/>
      <c r="CC297" s="327"/>
      <c r="CD297" s="327"/>
      <c r="CE297" s="327"/>
      <c r="CF297" s="328"/>
      <c r="CG297" s="8"/>
      <c r="CH297" s="8"/>
      <c r="CI297" s="8"/>
      <c r="CJ297" s="8"/>
      <c r="CK297" s="8"/>
      <c r="CL297" s="8"/>
      <c r="CM297" s="8"/>
      <c r="CN297" s="8"/>
      <c r="CO297" s="8"/>
      <c r="CP297" s="8"/>
      <c r="CQ297" s="8"/>
      <c r="CR297" s="326"/>
      <c r="CS297" s="363"/>
      <c r="CT297" s="363"/>
      <c r="CU297" s="363"/>
      <c r="CV297" s="363"/>
      <c r="CW297" s="363"/>
      <c r="CX297" s="363"/>
      <c r="CY297" s="363"/>
      <c r="CZ297" s="363"/>
      <c r="DA297" s="363"/>
      <c r="DB297" s="363"/>
      <c r="DC297" s="363"/>
      <c r="DD297" s="363"/>
      <c r="DE297" s="363"/>
      <c r="DF297" s="364"/>
      <c r="DG297" s="8"/>
      <c r="DH297" s="326"/>
      <c r="DI297" s="363"/>
      <c r="DJ297" s="363"/>
      <c r="DK297" s="363"/>
      <c r="DL297" s="363"/>
      <c r="DM297" s="363"/>
      <c r="DN297" s="363"/>
      <c r="DO297" s="363"/>
      <c r="DP297" s="363"/>
      <c r="DQ297" s="363"/>
      <c r="DR297" s="363"/>
      <c r="DS297" s="363"/>
      <c r="DT297" s="363"/>
      <c r="DU297" s="363"/>
      <c r="DV297" s="363"/>
      <c r="DW297" s="363"/>
      <c r="DX297" s="364"/>
      <c r="DY297" s="72"/>
      <c r="DZ297" s="8"/>
      <c r="EA297" s="8"/>
    </row>
    <row r="298" spans="1:131" ht="15" customHeight="1">
      <c r="B298" s="8"/>
      <c r="C298" s="71"/>
      <c r="D298" s="326"/>
      <c r="E298" s="327"/>
      <c r="F298" s="327"/>
      <c r="G298" s="327"/>
      <c r="H298" s="327"/>
      <c r="I298" s="327"/>
      <c r="J298" s="327"/>
      <c r="K298" s="327"/>
      <c r="L298" s="327"/>
      <c r="M298" s="327"/>
      <c r="N298" s="327"/>
      <c r="O298" s="327"/>
      <c r="P298" s="327"/>
      <c r="Q298" s="327"/>
      <c r="R298" s="328"/>
      <c r="S298" s="8"/>
      <c r="T298" s="8"/>
      <c r="U298" s="8"/>
      <c r="V298" s="8"/>
      <c r="W298" s="8"/>
      <c r="X298" s="8"/>
      <c r="Y298" s="8"/>
      <c r="Z298" s="8"/>
      <c r="AA298" s="8"/>
      <c r="AB298" s="8"/>
      <c r="AC298" s="8"/>
      <c r="AD298" s="326"/>
      <c r="AE298" s="327"/>
      <c r="AF298" s="327"/>
      <c r="AG298" s="327"/>
      <c r="AH298" s="327"/>
      <c r="AI298" s="327"/>
      <c r="AJ298" s="327"/>
      <c r="AK298" s="327"/>
      <c r="AL298" s="327"/>
      <c r="AM298" s="327"/>
      <c r="AN298" s="327"/>
      <c r="AO298" s="327"/>
      <c r="AP298" s="327"/>
      <c r="AQ298" s="327"/>
      <c r="AR298" s="328"/>
      <c r="AS298" s="8"/>
      <c r="AT298" s="326"/>
      <c r="AU298" s="327"/>
      <c r="AV298" s="327"/>
      <c r="AW298" s="327"/>
      <c r="AX298" s="327"/>
      <c r="AY298" s="327"/>
      <c r="AZ298" s="327"/>
      <c r="BA298" s="327"/>
      <c r="BB298" s="327"/>
      <c r="BC298" s="327"/>
      <c r="BD298" s="327"/>
      <c r="BE298" s="327"/>
      <c r="BF298" s="327"/>
      <c r="BG298" s="327"/>
      <c r="BH298" s="327"/>
      <c r="BI298" s="327"/>
      <c r="BJ298" s="328"/>
      <c r="BK298" s="72"/>
      <c r="BL298" s="8"/>
      <c r="BM298" s="8"/>
      <c r="BP298" s="8"/>
      <c r="BQ298" s="71"/>
      <c r="BR298" s="326"/>
      <c r="BS298" s="363"/>
      <c r="BT298" s="363"/>
      <c r="BU298" s="363"/>
      <c r="BV298" s="363"/>
      <c r="BW298" s="363"/>
      <c r="BX298" s="363"/>
      <c r="BY298" s="363"/>
      <c r="BZ298" s="363"/>
      <c r="CA298" s="363"/>
      <c r="CB298" s="363"/>
      <c r="CC298" s="363"/>
      <c r="CD298" s="363"/>
      <c r="CE298" s="363"/>
      <c r="CF298" s="364"/>
      <c r="CG298" s="8"/>
      <c r="CH298" s="8"/>
      <c r="CI298" s="8"/>
      <c r="CJ298" s="8"/>
      <c r="CK298" s="8"/>
      <c r="CL298" s="8"/>
      <c r="CM298" s="8"/>
      <c r="CN298" s="8"/>
      <c r="CO298" s="8"/>
      <c r="CP298" s="8"/>
      <c r="CQ298" s="8"/>
      <c r="CR298" s="326"/>
      <c r="CS298" s="363"/>
      <c r="CT298" s="363"/>
      <c r="CU298" s="363"/>
      <c r="CV298" s="363"/>
      <c r="CW298" s="363"/>
      <c r="CX298" s="363"/>
      <c r="CY298" s="363"/>
      <c r="CZ298" s="363"/>
      <c r="DA298" s="363"/>
      <c r="DB298" s="363"/>
      <c r="DC298" s="363"/>
      <c r="DD298" s="363"/>
      <c r="DE298" s="363"/>
      <c r="DF298" s="364"/>
      <c r="DG298" s="8"/>
      <c r="DH298" s="326"/>
      <c r="DI298" s="363"/>
      <c r="DJ298" s="363"/>
      <c r="DK298" s="363"/>
      <c r="DL298" s="363"/>
      <c r="DM298" s="363"/>
      <c r="DN298" s="363"/>
      <c r="DO298" s="363"/>
      <c r="DP298" s="363"/>
      <c r="DQ298" s="363"/>
      <c r="DR298" s="363"/>
      <c r="DS298" s="363"/>
      <c r="DT298" s="363"/>
      <c r="DU298" s="363"/>
      <c r="DV298" s="363"/>
      <c r="DW298" s="363"/>
      <c r="DX298" s="364"/>
      <c r="DY298" s="72"/>
      <c r="DZ298" s="8"/>
      <c r="EA298" s="8"/>
    </row>
    <row r="299" spans="1:131" ht="15" customHeight="1">
      <c r="B299" s="8"/>
      <c r="C299" s="71"/>
      <c r="D299" s="326"/>
      <c r="E299" s="327"/>
      <c r="F299" s="327"/>
      <c r="G299" s="327"/>
      <c r="H299" s="327"/>
      <c r="I299" s="327"/>
      <c r="J299" s="327"/>
      <c r="K299" s="327"/>
      <c r="L299" s="327"/>
      <c r="M299" s="327"/>
      <c r="N299" s="327"/>
      <c r="O299" s="327"/>
      <c r="P299" s="327"/>
      <c r="Q299" s="327"/>
      <c r="R299" s="328"/>
      <c r="S299" s="8"/>
      <c r="T299" s="8"/>
      <c r="U299" s="8"/>
      <c r="V299" s="8"/>
      <c r="W299" s="8"/>
      <c r="X299" s="8"/>
      <c r="Y299" s="8"/>
      <c r="Z299" s="8"/>
      <c r="AA299" s="8"/>
      <c r="AB299" s="8"/>
      <c r="AC299" s="8"/>
      <c r="AD299" s="326"/>
      <c r="AE299" s="327"/>
      <c r="AF299" s="327"/>
      <c r="AG299" s="327"/>
      <c r="AH299" s="327"/>
      <c r="AI299" s="327"/>
      <c r="AJ299" s="327"/>
      <c r="AK299" s="327"/>
      <c r="AL299" s="327"/>
      <c r="AM299" s="327"/>
      <c r="AN299" s="327"/>
      <c r="AO299" s="327"/>
      <c r="AP299" s="327"/>
      <c r="AQ299" s="327"/>
      <c r="AR299" s="328"/>
      <c r="AS299" s="8"/>
      <c r="AT299" s="326"/>
      <c r="AU299" s="327"/>
      <c r="AV299" s="327"/>
      <c r="AW299" s="327"/>
      <c r="AX299" s="327"/>
      <c r="AY299" s="327"/>
      <c r="AZ299" s="327"/>
      <c r="BA299" s="327"/>
      <c r="BB299" s="327"/>
      <c r="BC299" s="327"/>
      <c r="BD299" s="327"/>
      <c r="BE299" s="327"/>
      <c r="BF299" s="327"/>
      <c r="BG299" s="327"/>
      <c r="BH299" s="327"/>
      <c r="BI299" s="327"/>
      <c r="BJ299" s="328"/>
      <c r="BK299" s="72"/>
      <c r="BL299" s="8"/>
      <c r="BM299" s="8"/>
      <c r="BP299" s="8"/>
      <c r="BQ299" s="71"/>
      <c r="BR299" s="326"/>
      <c r="BS299" s="363"/>
      <c r="BT299" s="363"/>
      <c r="BU299" s="363"/>
      <c r="BV299" s="363"/>
      <c r="BW299" s="363"/>
      <c r="BX299" s="363"/>
      <c r="BY299" s="363"/>
      <c r="BZ299" s="363"/>
      <c r="CA299" s="363"/>
      <c r="CB299" s="363"/>
      <c r="CC299" s="363"/>
      <c r="CD299" s="363"/>
      <c r="CE299" s="363"/>
      <c r="CF299" s="364"/>
      <c r="CG299" s="8"/>
      <c r="CH299" s="8"/>
      <c r="CI299" s="8"/>
      <c r="CJ299" s="8"/>
      <c r="CK299" s="8"/>
      <c r="CL299" s="8"/>
      <c r="CM299" s="8"/>
      <c r="CN299" s="8"/>
      <c r="CO299" s="8"/>
      <c r="CP299" s="8"/>
      <c r="CQ299" s="8"/>
      <c r="CR299" s="326"/>
      <c r="CS299" s="363"/>
      <c r="CT299" s="363"/>
      <c r="CU299" s="363"/>
      <c r="CV299" s="363"/>
      <c r="CW299" s="363"/>
      <c r="CX299" s="363"/>
      <c r="CY299" s="363"/>
      <c r="CZ299" s="363"/>
      <c r="DA299" s="363"/>
      <c r="DB299" s="363"/>
      <c r="DC299" s="363"/>
      <c r="DD299" s="363"/>
      <c r="DE299" s="363"/>
      <c r="DF299" s="364"/>
      <c r="DG299" s="8"/>
      <c r="DH299" s="326"/>
      <c r="DI299" s="363"/>
      <c r="DJ299" s="363"/>
      <c r="DK299" s="363"/>
      <c r="DL299" s="363"/>
      <c r="DM299" s="363"/>
      <c r="DN299" s="363"/>
      <c r="DO299" s="363"/>
      <c r="DP299" s="363"/>
      <c r="DQ299" s="363"/>
      <c r="DR299" s="363"/>
      <c r="DS299" s="363"/>
      <c r="DT299" s="363"/>
      <c r="DU299" s="363"/>
      <c r="DV299" s="363"/>
      <c r="DW299" s="363"/>
      <c r="DX299" s="364"/>
      <c r="DY299" s="72"/>
      <c r="DZ299" s="8"/>
      <c r="EA299" s="8"/>
    </row>
    <row r="300" spans="1:131" ht="15" customHeight="1">
      <c r="B300" s="8"/>
      <c r="C300" s="71"/>
      <c r="D300" s="326"/>
      <c r="E300" s="327"/>
      <c r="F300" s="327"/>
      <c r="G300" s="327"/>
      <c r="H300" s="327"/>
      <c r="I300" s="327"/>
      <c r="J300" s="327"/>
      <c r="K300" s="327"/>
      <c r="L300" s="327"/>
      <c r="M300" s="327"/>
      <c r="N300" s="327"/>
      <c r="O300" s="327"/>
      <c r="P300" s="327"/>
      <c r="Q300" s="327"/>
      <c r="R300" s="328"/>
      <c r="S300" s="8"/>
      <c r="T300" s="8"/>
      <c r="U300" s="8"/>
      <c r="V300" s="8"/>
      <c r="W300" s="8"/>
      <c r="X300" s="8"/>
      <c r="Y300" s="8"/>
      <c r="Z300" s="8"/>
      <c r="AA300" s="8"/>
      <c r="AB300" s="8"/>
      <c r="AC300" s="8"/>
      <c r="AD300" s="326"/>
      <c r="AE300" s="327"/>
      <c r="AF300" s="327"/>
      <c r="AG300" s="327"/>
      <c r="AH300" s="327"/>
      <c r="AI300" s="327"/>
      <c r="AJ300" s="327"/>
      <c r="AK300" s="327"/>
      <c r="AL300" s="327"/>
      <c r="AM300" s="327"/>
      <c r="AN300" s="327"/>
      <c r="AO300" s="327"/>
      <c r="AP300" s="327"/>
      <c r="AQ300" s="327"/>
      <c r="AR300" s="328"/>
      <c r="AS300" s="8"/>
      <c r="AT300" s="326"/>
      <c r="AU300" s="327"/>
      <c r="AV300" s="327"/>
      <c r="AW300" s="327"/>
      <c r="AX300" s="327"/>
      <c r="AY300" s="327"/>
      <c r="AZ300" s="327"/>
      <c r="BA300" s="327"/>
      <c r="BB300" s="327"/>
      <c r="BC300" s="327"/>
      <c r="BD300" s="327"/>
      <c r="BE300" s="327"/>
      <c r="BF300" s="327"/>
      <c r="BG300" s="327"/>
      <c r="BH300" s="327"/>
      <c r="BI300" s="327"/>
      <c r="BJ300" s="328"/>
      <c r="BK300" s="72"/>
      <c r="BL300" s="8"/>
      <c r="BM300" s="8"/>
      <c r="BP300" s="8"/>
      <c r="BQ300" s="71"/>
      <c r="BR300" s="326"/>
      <c r="BS300" s="363"/>
      <c r="BT300" s="363"/>
      <c r="BU300" s="363"/>
      <c r="BV300" s="363"/>
      <c r="BW300" s="363"/>
      <c r="BX300" s="363"/>
      <c r="BY300" s="363"/>
      <c r="BZ300" s="363"/>
      <c r="CA300" s="363"/>
      <c r="CB300" s="363"/>
      <c r="CC300" s="363"/>
      <c r="CD300" s="363"/>
      <c r="CE300" s="363"/>
      <c r="CF300" s="364"/>
      <c r="CG300" s="8"/>
      <c r="CH300" s="8"/>
      <c r="CI300" s="8"/>
      <c r="CJ300" s="8"/>
      <c r="CK300" s="8"/>
      <c r="CL300" s="8"/>
      <c r="CM300" s="8"/>
      <c r="CN300" s="8"/>
      <c r="CO300" s="8"/>
      <c r="CP300" s="8"/>
      <c r="CQ300" s="8"/>
      <c r="CR300" s="326"/>
      <c r="CS300" s="363"/>
      <c r="CT300" s="363"/>
      <c r="CU300" s="363"/>
      <c r="CV300" s="363"/>
      <c r="CW300" s="363"/>
      <c r="CX300" s="363"/>
      <c r="CY300" s="363"/>
      <c r="CZ300" s="363"/>
      <c r="DA300" s="363"/>
      <c r="DB300" s="363"/>
      <c r="DC300" s="363"/>
      <c r="DD300" s="363"/>
      <c r="DE300" s="363"/>
      <c r="DF300" s="364"/>
      <c r="DG300" s="8"/>
      <c r="DH300" s="326"/>
      <c r="DI300" s="363"/>
      <c r="DJ300" s="363"/>
      <c r="DK300" s="363"/>
      <c r="DL300" s="363"/>
      <c r="DM300" s="363"/>
      <c r="DN300" s="363"/>
      <c r="DO300" s="363"/>
      <c r="DP300" s="363"/>
      <c r="DQ300" s="363"/>
      <c r="DR300" s="363"/>
      <c r="DS300" s="363"/>
      <c r="DT300" s="363"/>
      <c r="DU300" s="363"/>
      <c r="DV300" s="363"/>
      <c r="DW300" s="363"/>
      <c r="DX300" s="364"/>
      <c r="DY300" s="72"/>
      <c r="DZ300" s="8"/>
      <c r="EA300" s="8"/>
    </row>
    <row r="301" spans="1:131" ht="15" customHeight="1">
      <c r="B301" s="8"/>
      <c r="C301" s="71"/>
      <c r="D301" s="326"/>
      <c r="E301" s="327"/>
      <c r="F301" s="327"/>
      <c r="G301" s="327"/>
      <c r="H301" s="327"/>
      <c r="I301" s="327"/>
      <c r="J301" s="327"/>
      <c r="K301" s="327"/>
      <c r="L301" s="327"/>
      <c r="M301" s="327"/>
      <c r="N301" s="327"/>
      <c r="O301" s="327"/>
      <c r="P301" s="327"/>
      <c r="Q301" s="327"/>
      <c r="R301" s="328"/>
      <c r="S301" s="8"/>
      <c r="T301" s="8"/>
      <c r="U301" s="8"/>
      <c r="V301" s="8"/>
      <c r="W301" s="8"/>
      <c r="X301" s="8"/>
      <c r="Y301" s="8"/>
      <c r="Z301" s="8"/>
      <c r="AA301" s="8"/>
      <c r="AB301" s="8"/>
      <c r="AC301" s="8"/>
      <c r="AD301" s="326"/>
      <c r="AE301" s="327"/>
      <c r="AF301" s="327"/>
      <c r="AG301" s="327"/>
      <c r="AH301" s="327"/>
      <c r="AI301" s="327"/>
      <c r="AJ301" s="327"/>
      <c r="AK301" s="327"/>
      <c r="AL301" s="327"/>
      <c r="AM301" s="327"/>
      <c r="AN301" s="327"/>
      <c r="AO301" s="327"/>
      <c r="AP301" s="327"/>
      <c r="AQ301" s="327"/>
      <c r="AR301" s="328"/>
      <c r="AS301" s="8"/>
      <c r="AT301" s="326"/>
      <c r="AU301" s="327"/>
      <c r="AV301" s="327"/>
      <c r="AW301" s="327"/>
      <c r="AX301" s="327"/>
      <c r="AY301" s="327"/>
      <c r="AZ301" s="327"/>
      <c r="BA301" s="327"/>
      <c r="BB301" s="327"/>
      <c r="BC301" s="327"/>
      <c r="BD301" s="327"/>
      <c r="BE301" s="327"/>
      <c r="BF301" s="327"/>
      <c r="BG301" s="327"/>
      <c r="BH301" s="327"/>
      <c r="BI301" s="327"/>
      <c r="BJ301" s="328"/>
      <c r="BK301" s="72"/>
      <c r="BL301" s="8"/>
      <c r="BM301" s="8"/>
      <c r="BP301" s="8"/>
      <c r="BQ301" s="71"/>
      <c r="BR301" s="326"/>
      <c r="BS301" s="363"/>
      <c r="BT301" s="363"/>
      <c r="BU301" s="363"/>
      <c r="BV301" s="363"/>
      <c r="BW301" s="363"/>
      <c r="BX301" s="363"/>
      <c r="BY301" s="363"/>
      <c r="BZ301" s="363"/>
      <c r="CA301" s="363"/>
      <c r="CB301" s="363"/>
      <c r="CC301" s="363"/>
      <c r="CD301" s="363"/>
      <c r="CE301" s="363"/>
      <c r="CF301" s="364"/>
      <c r="CG301" s="8"/>
      <c r="CH301" s="8"/>
      <c r="CI301" s="8"/>
      <c r="CJ301" s="8"/>
      <c r="CK301" s="8"/>
      <c r="CL301" s="8"/>
      <c r="CM301" s="8"/>
      <c r="CN301" s="8"/>
      <c r="CO301" s="8"/>
      <c r="CP301" s="8"/>
      <c r="CQ301" s="8"/>
      <c r="CR301" s="326"/>
      <c r="CS301" s="363"/>
      <c r="CT301" s="363"/>
      <c r="CU301" s="363"/>
      <c r="CV301" s="363"/>
      <c r="CW301" s="363"/>
      <c r="CX301" s="363"/>
      <c r="CY301" s="363"/>
      <c r="CZ301" s="363"/>
      <c r="DA301" s="363"/>
      <c r="DB301" s="363"/>
      <c r="DC301" s="363"/>
      <c r="DD301" s="363"/>
      <c r="DE301" s="363"/>
      <c r="DF301" s="364"/>
      <c r="DG301" s="8"/>
      <c r="DH301" s="326"/>
      <c r="DI301" s="363"/>
      <c r="DJ301" s="363"/>
      <c r="DK301" s="363"/>
      <c r="DL301" s="363"/>
      <c r="DM301" s="363"/>
      <c r="DN301" s="363"/>
      <c r="DO301" s="363"/>
      <c r="DP301" s="363"/>
      <c r="DQ301" s="363"/>
      <c r="DR301" s="363"/>
      <c r="DS301" s="363"/>
      <c r="DT301" s="363"/>
      <c r="DU301" s="363"/>
      <c r="DV301" s="363"/>
      <c r="DW301" s="363"/>
      <c r="DX301" s="364"/>
      <c r="DY301" s="72"/>
      <c r="DZ301" s="8"/>
      <c r="EA301" s="8"/>
    </row>
    <row r="302" spans="1:131" ht="15" customHeight="1" thickBot="1">
      <c r="B302" s="8"/>
      <c r="C302" s="71"/>
      <c r="D302" s="329"/>
      <c r="E302" s="330"/>
      <c r="F302" s="330"/>
      <c r="G302" s="330"/>
      <c r="H302" s="330"/>
      <c r="I302" s="330"/>
      <c r="J302" s="330"/>
      <c r="K302" s="330"/>
      <c r="L302" s="330"/>
      <c r="M302" s="330"/>
      <c r="N302" s="330"/>
      <c r="O302" s="330"/>
      <c r="P302" s="330"/>
      <c r="Q302" s="330"/>
      <c r="R302" s="331"/>
      <c r="S302" s="8"/>
      <c r="T302" s="8"/>
      <c r="U302" s="8"/>
      <c r="V302" s="8"/>
      <c r="W302" s="8"/>
      <c r="X302" s="8"/>
      <c r="Y302" s="8"/>
      <c r="Z302" s="8"/>
      <c r="AA302" s="8"/>
      <c r="AB302" s="8"/>
      <c r="AC302" s="8"/>
      <c r="AD302" s="329"/>
      <c r="AE302" s="330"/>
      <c r="AF302" s="330"/>
      <c r="AG302" s="330"/>
      <c r="AH302" s="330"/>
      <c r="AI302" s="330"/>
      <c r="AJ302" s="330"/>
      <c r="AK302" s="330"/>
      <c r="AL302" s="330"/>
      <c r="AM302" s="330"/>
      <c r="AN302" s="330"/>
      <c r="AO302" s="330"/>
      <c r="AP302" s="330"/>
      <c r="AQ302" s="330"/>
      <c r="AR302" s="331"/>
      <c r="AS302" s="8"/>
      <c r="AT302" s="329"/>
      <c r="AU302" s="330"/>
      <c r="AV302" s="330"/>
      <c r="AW302" s="330"/>
      <c r="AX302" s="330"/>
      <c r="AY302" s="330"/>
      <c r="AZ302" s="330"/>
      <c r="BA302" s="330"/>
      <c r="BB302" s="330"/>
      <c r="BC302" s="330"/>
      <c r="BD302" s="330"/>
      <c r="BE302" s="330"/>
      <c r="BF302" s="330"/>
      <c r="BG302" s="330"/>
      <c r="BH302" s="330"/>
      <c r="BI302" s="330"/>
      <c r="BJ302" s="331"/>
      <c r="BK302" s="72"/>
      <c r="BL302" s="8"/>
      <c r="BM302" s="8"/>
      <c r="BP302" s="8"/>
      <c r="BQ302" s="71"/>
      <c r="BR302" s="329"/>
      <c r="BS302" s="365"/>
      <c r="BT302" s="365"/>
      <c r="BU302" s="365"/>
      <c r="BV302" s="365"/>
      <c r="BW302" s="365"/>
      <c r="BX302" s="365"/>
      <c r="BY302" s="365"/>
      <c r="BZ302" s="365"/>
      <c r="CA302" s="365"/>
      <c r="CB302" s="365"/>
      <c r="CC302" s="365"/>
      <c r="CD302" s="365"/>
      <c r="CE302" s="365"/>
      <c r="CF302" s="366"/>
      <c r="CG302" s="8"/>
      <c r="CH302" s="8"/>
      <c r="CI302" s="8"/>
      <c r="CJ302" s="8"/>
      <c r="CK302" s="8"/>
      <c r="CL302" s="8"/>
      <c r="CM302" s="8"/>
      <c r="CN302" s="8"/>
      <c r="CO302" s="8"/>
      <c r="CP302" s="8"/>
      <c r="CQ302" s="8"/>
      <c r="CR302" s="329"/>
      <c r="CS302" s="365"/>
      <c r="CT302" s="365"/>
      <c r="CU302" s="365"/>
      <c r="CV302" s="365"/>
      <c r="CW302" s="365"/>
      <c r="CX302" s="365"/>
      <c r="CY302" s="365"/>
      <c r="CZ302" s="365"/>
      <c r="DA302" s="365"/>
      <c r="DB302" s="365"/>
      <c r="DC302" s="365"/>
      <c r="DD302" s="365"/>
      <c r="DE302" s="365"/>
      <c r="DF302" s="366"/>
      <c r="DG302" s="8"/>
      <c r="DH302" s="329"/>
      <c r="DI302" s="365"/>
      <c r="DJ302" s="365"/>
      <c r="DK302" s="365"/>
      <c r="DL302" s="365"/>
      <c r="DM302" s="365"/>
      <c r="DN302" s="365"/>
      <c r="DO302" s="365"/>
      <c r="DP302" s="365"/>
      <c r="DQ302" s="365"/>
      <c r="DR302" s="365"/>
      <c r="DS302" s="365"/>
      <c r="DT302" s="365"/>
      <c r="DU302" s="365"/>
      <c r="DV302" s="365"/>
      <c r="DW302" s="365"/>
      <c r="DX302" s="366"/>
      <c r="DY302" s="72"/>
      <c r="DZ302" s="8"/>
      <c r="EA302" s="8"/>
    </row>
    <row r="303" spans="1:131" ht="18.75" customHeight="1" thickBot="1">
      <c r="B303" s="8"/>
      <c r="C303" s="71"/>
      <c r="D303" s="73"/>
      <c r="E303" s="73"/>
      <c r="F303" s="73"/>
      <c r="G303" s="73"/>
      <c r="H303" s="73"/>
      <c r="I303" s="73"/>
      <c r="J303" s="73"/>
      <c r="K303" s="73"/>
      <c r="L303" s="73"/>
      <c r="M303" s="73"/>
      <c r="N303" s="73"/>
      <c r="O303" s="73"/>
      <c r="P303" s="73"/>
      <c r="Q303" s="73"/>
      <c r="R303" s="73"/>
      <c r="S303" s="8"/>
      <c r="T303" s="8"/>
      <c r="U303" s="8"/>
      <c r="V303" s="8"/>
      <c r="W303" s="8"/>
      <c r="X303" s="8"/>
      <c r="Y303" s="8"/>
      <c r="Z303" s="8"/>
      <c r="AA303" s="8"/>
      <c r="AB303" s="8"/>
      <c r="AC303" s="8"/>
      <c r="AD303" s="73"/>
      <c r="AE303" s="73"/>
      <c r="AF303" s="73"/>
      <c r="AG303" s="73"/>
      <c r="AH303" s="73"/>
      <c r="AI303" s="73"/>
      <c r="AJ303" s="73"/>
      <c r="AK303" s="73"/>
      <c r="AL303" s="73"/>
      <c r="AM303" s="73"/>
      <c r="AN303" s="73"/>
      <c r="AO303" s="73"/>
      <c r="AP303" s="73"/>
      <c r="AQ303" s="73"/>
      <c r="AR303" s="73"/>
      <c r="AS303" s="8"/>
      <c r="AT303" s="73"/>
      <c r="AU303" s="73"/>
      <c r="AV303" s="73"/>
      <c r="AW303" s="73"/>
      <c r="AX303" s="73"/>
      <c r="AY303" s="73"/>
      <c r="AZ303" s="73"/>
      <c r="BA303" s="73"/>
      <c r="BB303" s="73"/>
      <c r="BC303" s="73"/>
      <c r="BD303" s="73"/>
      <c r="BE303" s="73"/>
      <c r="BF303" s="73"/>
      <c r="BG303" s="73"/>
      <c r="BH303" s="73"/>
      <c r="BI303" s="73"/>
      <c r="BJ303" s="73"/>
      <c r="BK303" s="72"/>
      <c r="BL303" s="8"/>
      <c r="BM303" s="8"/>
      <c r="BP303" s="8"/>
      <c r="BQ303" s="71"/>
      <c r="BR303" s="73"/>
      <c r="BS303" s="73"/>
      <c r="BT303" s="73"/>
      <c r="BU303" s="73"/>
      <c r="BV303" s="73"/>
      <c r="BW303" s="73"/>
      <c r="BX303" s="73"/>
      <c r="BY303" s="73"/>
      <c r="BZ303" s="73"/>
      <c r="CA303" s="73"/>
      <c r="CB303" s="73"/>
      <c r="CC303" s="73"/>
      <c r="CD303" s="73"/>
      <c r="CE303" s="73"/>
      <c r="CF303" s="73"/>
      <c r="CG303" s="8"/>
      <c r="CH303" s="8"/>
      <c r="CI303" s="8"/>
      <c r="CJ303" s="8"/>
      <c r="CK303" s="8"/>
      <c r="CL303" s="8"/>
      <c r="CM303" s="8"/>
      <c r="CN303" s="8"/>
      <c r="CO303" s="8"/>
      <c r="CP303" s="8"/>
      <c r="CQ303" s="8"/>
      <c r="CR303" s="73"/>
      <c r="CS303" s="73"/>
      <c r="CT303" s="73"/>
      <c r="CU303" s="73"/>
      <c r="CV303" s="73"/>
      <c r="CW303" s="73"/>
      <c r="CX303" s="73"/>
      <c r="CY303" s="73"/>
      <c r="CZ303" s="73"/>
      <c r="DA303" s="73"/>
      <c r="DB303" s="73"/>
      <c r="DC303" s="73"/>
      <c r="DD303" s="73"/>
      <c r="DE303" s="73"/>
      <c r="DF303" s="73"/>
      <c r="DG303" s="8"/>
      <c r="DH303" s="73"/>
      <c r="DI303" s="73"/>
      <c r="DJ303" s="73"/>
      <c r="DK303" s="73"/>
      <c r="DL303" s="73"/>
      <c r="DM303" s="73"/>
      <c r="DN303" s="73"/>
      <c r="DO303" s="73"/>
      <c r="DP303" s="73"/>
      <c r="DQ303" s="73"/>
      <c r="DR303" s="73"/>
      <c r="DS303" s="73"/>
      <c r="DT303" s="73"/>
      <c r="DU303" s="73"/>
      <c r="DV303" s="73"/>
      <c r="DW303" s="73"/>
      <c r="DX303" s="73"/>
      <c r="DY303" s="72"/>
      <c r="DZ303" s="8"/>
      <c r="EA303" s="8"/>
    </row>
    <row r="304" spans="1:131" ht="15" customHeight="1">
      <c r="B304" s="8"/>
      <c r="C304" s="71"/>
      <c r="D304" s="320" t="s">
        <v>448</v>
      </c>
      <c r="E304" s="321"/>
      <c r="F304" s="321"/>
      <c r="G304" s="321"/>
      <c r="H304" s="321"/>
      <c r="I304" s="321"/>
      <c r="J304" s="321"/>
      <c r="K304" s="321"/>
      <c r="L304" s="321"/>
      <c r="M304" s="321"/>
      <c r="N304" s="321"/>
      <c r="O304" s="321"/>
      <c r="P304" s="321"/>
      <c r="Q304" s="321"/>
      <c r="R304" s="322"/>
      <c r="S304" s="8"/>
      <c r="T304" s="8"/>
      <c r="U304" s="8"/>
      <c r="V304" s="8"/>
      <c r="W304" s="8"/>
      <c r="X304" s="8"/>
      <c r="Y304" s="8"/>
      <c r="Z304" s="8"/>
      <c r="AA304" s="8"/>
      <c r="AB304" s="8"/>
      <c r="AC304" s="8"/>
      <c r="AD304" s="320" t="s">
        <v>464</v>
      </c>
      <c r="AE304" s="321"/>
      <c r="AF304" s="321"/>
      <c r="AG304" s="321"/>
      <c r="AH304" s="321"/>
      <c r="AI304" s="321"/>
      <c r="AJ304" s="321"/>
      <c r="AK304" s="321"/>
      <c r="AL304" s="321"/>
      <c r="AM304" s="321"/>
      <c r="AN304" s="321"/>
      <c r="AO304" s="321"/>
      <c r="AP304" s="321"/>
      <c r="AQ304" s="321"/>
      <c r="AR304" s="322"/>
      <c r="AS304" s="8"/>
      <c r="AT304" s="320" t="s">
        <v>458</v>
      </c>
      <c r="AU304" s="321"/>
      <c r="AV304" s="321"/>
      <c r="AW304" s="321"/>
      <c r="AX304" s="321"/>
      <c r="AY304" s="321"/>
      <c r="AZ304" s="321"/>
      <c r="BA304" s="321"/>
      <c r="BB304" s="321"/>
      <c r="BC304" s="321"/>
      <c r="BD304" s="321"/>
      <c r="BE304" s="321"/>
      <c r="BF304" s="321"/>
      <c r="BG304" s="321"/>
      <c r="BH304" s="321"/>
      <c r="BI304" s="321"/>
      <c r="BJ304" s="322"/>
      <c r="BK304" s="72"/>
      <c r="BL304" s="8"/>
      <c r="BM304" s="8"/>
      <c r="BP304" s="8"/>
      <c r="BQ304" s="71"/>
      <c r="BR304" s="320" t="s">
        <v>281</v>
      </c>
      <c r="BS304" s="321"/>
      <c r="BT304" s="321"/>
      <c r="BU304" s="321"/>
      <c r="BV304" s="321"/>
      <c r="BW304" s="321"/>
      <c r="BX304" s="321"/>
      <c r="BY304" s="321"/>
      <c r="BZ304" s="321"/>
      <c r="CA304" s="321"/>
      <c r="CB304" s="321"/>
      <c r="CC304" s="321"/>
      <c r="CD304" s="321"/>
      <c r="CE304" s="321"/>
      <c r="CF304" s="322"/>
      <c r="CG304" s="8"/>
      <c r="CH304" s="8"/>
      <c r="CI304" s="8"/>
      <c r="CJ304" s="8"/>
      <c r="CK304" s="8"/>
      <c r="CL304" s="8"/>
      <c r="CM304" s="8"/>
      <c r="CN304" s="8"/>
      <c r="CO304" s="8"/>
      <c r="CP304" s="8"/>
      <c r="CQ304" s="8"/>
      <c r="CR304" s="320" t="s">
        <v>307</v>
      </c>
      <c r="CS304" s="321"/>
      <c r="CT304" s="321"/>
      <c r="CU304" s="321"/>
      <c r="CV304" s="321"/>
      <c r="CW304" s="321"/>
      <c r="CX304" s="321"/>
      <c r="CY304" s="321"/>
      <c r="CZ304" s="321"/>
      <c r="DA304" s="321"/>
      <c r="DB304" s="321"/>
      <c r="DC304" s="321"/>
      <c r="DD304" s="321"/>
      <c r="DE304" s="321"/>
      <c r="DF304" s="322"/>
      <c r="DG304" s="8"/>
      <c r="DH304" s="320" t="s">
        <v>118</v>
      </c>
      <c r="DI304" s="321"/>
      <c r="DJ304" s="321"/>
      <c r="DK304" s="321"/>
      <c r="DL304" s="321"/>
      <c r="DM304" s="321"/>
      <c r="DN304" s="321"/>
      <c r="DO304" s="321"/>
      <c r="DP304" s="321"/>
      <c r="DQ304" s="321"/>
      <c r="DR304" s="321"/>
      <c r="DS304" s="321"/>
      <c r="DT304" s="321"/>
      <c r="DU304" s="321"/>
      <c r="DV304" s="321"/>
      <c r="DW304" s="321"/>
      <c r="DX304" s="322"/>
      <c r="DY304" s="72"/>
      <c r="DZ304" s="8"/>
      <c r="EA304" s="8"/>
    </row>
    <row r="305" spans="2:131" ht="15" customHeight="1">
      <c r="B305" s="8"/>
      <c r="C305" s="71"/>
      <c r="D305" s="326" t="s">
        <v>531</v>
      </c>
      <c r="E305" s="327"/>
      <c r="F305" s="327"/>
      <c r="G305" s="327"/>
      <c r="H305" s="327"/>
      <c r="I305" s="327"/>
      <c r="J305" s="327"/>
      <c r="K305" s="327"/>
      <c r="L305" s="327"/>
      <c r="M305" s="327"/>
      <c r="N305" s="327"/>
      <c r="O305" s="327"/>
      <c r="P305" s="327"/>
      <c r="Q305" s="327"/>
      <c r="R305" s="328"/>
      <c r="S305" s="8"/>
      <c r="T305" s="8"/>
      <c r="U305" s="8"/>
      <c r="V305" s="8"/>
      <c r="W305" s="8"/>
      <c r="X305" s="8"/>
      <c r="Y305" s="8"/>
      <c r="Z305" s="8"/>
      <c r="AA305" s="8"/>
      <c r="AB305" s="8"/>
      <c r="AC305" s="8"/>
      <c r="AD305" s="326" t="s">
        <v>466</v>
      </c>
      <c r="AE305" s="327"/>
      <c r="AF305" s="327"/>
      <c r="AG305" s="327"/>
      <c r="AH305" s="327"/>
      <c r="AI305" s="327"/>
      <c r="AJ305" s="327"/>
      <c r="AK305" s="327"/>
      <c r="AL305" s="327"/>
      <c r="AM305" s="327"/>
      <c r="AN305" s="327"/>
      <c r="AO305" s="327"/>
      <c r="AP305" s="327"/>
      <c r="AQ305" s="327"/>
      <c r="AR305" s="328"/>
      <c r="AS305" s="8"/>
      <c r="AT305" s="326" t="s">
        <v>460</v>
      </c>
      <c r="AU305" s="327"/>
      <c r="AV305" s="327"/>
      <c r="AW305" s="327"/>
      <c r="AX305" s="327"/>
      <c r="AY305" s="327"/>
      <c r="AZ305" s="327"/>
      <c r="BA305" s="327"/>
      <c r="BB305" s="327"/>
      <c r="BC305" s="327"/>
      <c r="BD305" s="327"/>
      <c r="BE305" s="327"/>
      <c r="BF305" s="327"/>
      <c r="BG305" s="327"/>
      <c r="BH305" s="327"/>
      <c r="BI305" s="327"/>
      <c r="BJ305" s="328"/>
      <c r="BK305" s="72"/>
      <c r="BL305" s="8"/>
      <c r="BM305" s="8"/>
      <c r="BP305" s="8"/>
      <c r="BQ305" s="71"/>
      <c r="BR305" s="326" t="s">
        <v>531</v>
      </c>
      <c r="BS305" s="327"/>
      <c r="BT305" s="327"/>
      <c r="BU305" s="327"/>
      <c r="BV305" s="327"/>
      <c r="BW305" s="327"/>
      <c r="BX305" s="327"/>
      <c r="BY305" s="327"/>
      <c r="BZ305" s="327"/>
      <c r="CA305" s="327"/>
      <c r="CB305" s="327"/>
      <c r="CC305" s="327"/>
      <c r="CD305" s="327"/>
      <c r="CE305" s="327"/>
      <c r="CF305" s="328"/>
      <c r="CG305" s="8"/>
      <c r="CH305" s="8"/>
      <c r="CI305" s="8"/>
      <c r="CJ305" s="8"/>
      <c r="CK305" s="8"/>
      <c r="CL305" s="8"/>
      <c r="CM305" s="8"/>
      <c r="CN305" s="8"/>
      <c r="CO305" s="8"/>
      <c r="CP305" s="8"/>
      <c r="CQ305" s="8"/>
      <c r="CR305" s="326" t="s">
        <v>465</v>
      </c>
      <c r="CS305" s="363"/>
      <c r="CT305" s="363"/>
      <c r="CU305" s="363"/>
      <c r="CV305" s="363"/>
      <c r="CW305" s="363"/>
      <c r="CX305" s="363"/>
      <c r="CY305" s="363"/>
      <c r="CZ305" s="363"/>
      <c r="DA305" s="363"/>
      <c r="DB305" s="363"/>
      <c r="DC305" s="363"/>
      <c r="DD305" s="363"/>
      <c r="DE305" s="363"/>
      <c r="DF305" s="364"/>
      <c r="DG305" s="8"/>
      <c r="DH305" s="326" t="s">
        <v>117</v>
      </c>
      <c r="DI305" s="363"/>
      <c r="DJ305" s="363"/>
      <c r="DK305" s="363"/>
      <c r="DL305" s="363"/>
      <c r="DM305" s="363"/>
      <c r="DN305" s="363"/>
      <c r="DO305" s="363"/>
      <c r="DP305" s="363"/>
      <c r="DQ305" s="363"/>
      <c r="DR305" s="363"/>
      <c r="DS305" s="363"/>
      <c r="DT305" s="363"/>
      <c r="DU305" s="363"/>
      <c r="DV305" s="363"/>
      <c r="DW305" s="363"/>
      <c r="DX305" s="364"/>
      <c r="DY305" s="72"/>
      <c r="DZ305" s="8"/>
      <c r="EA305" s="8"/>
    </row>
    <row r="306" spans="2:131" ht="15" customHeight="1">
      <c r="B306" s="8"/>
      <c r="C306" s="71"/>
      <c r="D306" s="332" t="s">
        <v>434</v>
      </c>
      <c r="E306" s="333"/>
      <c r="F306" s="333"/>
      <c r="G306" s="333"/>
      <c r="H306" s="333"/>
      <c r="I306" s="333"/>
      <c r="J306" s="333"/>
      <c r="K306" s="333"/>
      <c r="L306" s="333"/>
      <c r="M306" s="333"/>
      <c r="N306" s="333"/>
      <c r="O306" s="333"/>
      <c r="P306" s="333"/>
      <c r="Q306" s="333"/>
      <c r="R306" s="334"/>
      <c r="S306" s="8"/>
      <c r="T306" s="8"/>
      <c r="U306" s="8"/>
      <c r="V306" s="8"/>
      <c r="W306" s="8"/>
      <c r="X306" s="8"/>
      <c r="Y306" s="8"/>
      <c r="Z306" s="8"/>
      <c r="AA306" s="8"/>
      <c r="AB306" s="8"/>
      <c r="AC306" s="8"/>
      <c r="AD306" s="326" t="s">
        <v>467</v>
      </c>
      <c r="AE306" s="327"/>
      <c r="AF306" s="327"/>
      <c r="AG306" s="327"/>
      <c r="AH306" s="327"/>
      <c r="AI306" s="327"/>
      <c r="AJ306" s="327"/>
      <c r="AK306" s="327"/>
      <c r="AL306" s="327"/>
      <c r="AM306" s="327"/>
      <c r="AN306" s="327"/>
      <c r="AO306" s="327"/>
      <c r="AP306" s="327"/>
      <c r="AQ306" s="327"/>
      <c r="AR306" s="328"/>
      <c r="AS306" s="8"/>
      <c r="AT306" s="326" t="s">
        <v>458</v>
      </c>
      <c r="AU306" s="327"/>
      <c r="AV306" s="327"/>
      <c r="AW306" s="327"/>
      <c r="AX306" s="327"/>
      <c r="AY306" s="327"/>
      <c r="AZ306" s="327"/>
      <c r="BA306" s="327"/>
      <c r="BB306" s="327"/>
      <c r="BC306" s="327"/>
      <c r="BD306" s="327"/>
      <c r="BE306" s="327"/>
      <c r="BF306" s="327"/>
      <c r="BG306" s="327"/>
      <c r="BH306" s="327"/>
      <c r="BI306" s="327"/>
      <c r="BJ306" s="328"/>
      <c r="BK306" s="72"/>
      <c r="BL306" s="8"/>
      <c r="BM306" s="8"/>
      <c r="BP306" s="8"/>
      <c r="BQ306" s="71"/>
      <c r="BR306" s="332" t="s">
        <v>434</v>
      </c>
      <c r="BS306" s="333"/>
      <c r="BT306" s="333"/>
      <c r="BU306" s="333"/>
      <c r="BV306" s="333"/>
      <c r="BW306" s="333"/>
      <c r="BX306" s="333"/>
      <c r="BY306" s="333"/>
      <c r="BZ306" s="333"/>
      <c r="CA306" s="333"/>
      <c r="CB306" s="333"/>
      <c r="CC306" s="333"/>
      <c r="CD306" s="333"/>
      <c r="CE306" s="333"/>
      <c r="CF306" s="334"/>
      <c r="CG306" s="8"/>
      <c r="CH306" s="8"/>
      <c r="CI306" s="8"/>
      <c r="CJ306" s="8"/>
      <c r="CK306" s="8"/>
      <c r="CL306" s="8"/>
      <c r="CM306" s="8"/>
      <c r="CN306" s="8"/>
      <c r="CO306" s="8"/>
      <c r="CP306" s="8"/>
      <c r="CQ306" s="8"/>
      <c r="CR306" s="326" t="s">
        <v>283</v>
      </c>
      <c r="CS306" s="363"/>
      <c r="CT306" s="363"/>
      <c r="CU306" s="363"/>
      <c r="CV306" s="363"/>
      <c r="CW306" s="363"/>
      <c r="CX306" s="363"/>
      <c r="CY306" s="363"/>
      <c r="CZ306" s="363"/>
      <c r="DA306" s="363"/>
      <c r="DB306" s="363"/>
      <c r="DC306" s="363"/>
      <c r="DD306" s="363"/>
      <c r="DE306" s="363"/>
      <c r="DF306" s="364"/>
      <c r="DG306" s="8"/>
      <c r="DH306" s="326" t="s">
        <v>118</v>
      </c>
      <c r="DI306" s="363"/>
      <c r="DJ306" s="363"/>
      <c r="DK306" s="363"/>
      <c r="DL306" s="363"/>
      <c r="DM306" s="363"/>
      <c r="DN306" s="363"/>
      <c r="DO306" s="363"/>
      <c r="DP306" s="363"/>
      <c r="DQ306" s="363"/>
      <c r="DR306" s="363"/>
      <c r="DS306" s="363"/>
      <c r="DT306" s="363"/>
      <c r="DU306" s="363"/>
      <c r="DV306" s="363"/>
      <c r="DW306" s="363"/>
      <c r="DX306" s="364"/>
      <c r="DY306" s="72"/>
      <c r="DZ306" s="8"/>
      <c r="EA306" s="8"/>
    </row>
    <row r="307" spans="2:131" ht="15" customHeight="1">
      <c r="B307" s="8"/>
      <c r="C307" s="71"/>
      <c r="D307" s="332"/>
      <c r="E307" s="333"/>
      <c r="F307" s="333"/>
      <c r="G307" s="333"/>
      <c r="H307" s="333"/>
      <c r="I307" s="333"/>
      <c r="J307" s="333"/>
      <c r="K307" s="333"/>
      <c r="L307" s="333"/>
      <c r="M307" s="333"/>
      <c r="N307" s="333"/>
      <c r="O307" s="333"/>
      <c r="P307" s="333"/>
      <c r="Q307" s="333"/>
      <c r="R307" s="334"/>
      <c r="S307" s="8"/>
      <c r="T307" s="8"/>
      <c r="U307" s="8"/>
      <c r="V307" s="8"/>
      <c r="W307" s="8"/>
      <c r="X307" s="8"/>
      <c r="Y307" s="8"/>
      <c r="Z307" s="8"/>
      <c r="AA307" s="8"/>
      <c r="AB307" s="8"/>
      <c r="AC307" s="8"/>
      <c r="AD307" s="326"/>
      <c r="AE307" s="327"/>
      <c r="AF307" s="327"/>
      <c r="AG307" s="327"/>
      <c r="AH307" s="327"/>
      <c r="AI307" s="327"/>
      <c r="AJ307" s="327"/>
      <c r="AK307" s="327"/>
      <c r="AL307" s="327"/>
      <c r="AM307" s="327"/>
      <c r="AN307" s="327"/>
      <c r="AO307" s="327"/>
      <c r="AP307" s="327"/>
      <c r="AQ307" s="327"/>
      <c r="AR307" s="328"/>
      <c r="AS307" s="8"/>
      <c r="AT307" s="326"/>
      <c r="AU307" s="327"/>
      <c r="AV307" s="327"/>
      <c r="AW307" s="327"/>
      <c r="AX307" s="327"/>
      <c r="AY307" s="327"/>
      <c r="AZ307" s="327"/>
      <c r="BA307" s="327"/>
      <c r="BB307" s="327"/>
      <c r="BC307" s="327"/>
      <c r="BD307" s="327"/>
      <c r="BE307" s="327"/>
      <c r="BF307" s="327"/>
      <c r="BG307" s="327"/>
      <c r="BH307" s="327"/>
      <c r="BI307" s="327"/>
      <c r="BJ307" s="328"/>
      <c r="BK307" s="72"/>
      <c r="BL307" s="8"/>
      <c r="BM307" s="8"/>
      <c r="BP307" s="8"/>
      <c r="BQ307" s="71"/>
      <c r="BR307" s="332"/>
      <c r="BS307" s="333"/>
      <c r="BT307" s="333"/>
      <c r="BU307" s="333"/>
      <c r="BV307" s="333"/>
      <c r="BW307" s="333"/>
      <c r="BX307" s="333"/>
      <c r="BY307" s="333"/>
      <c r="BZ307" s="333"/>
      <c r="CA307" s="333"/>
      <c r="CB307" s="333"/>
      <c r="CC307" s="333"/>
      <c r="CD307" s="333"/>
      <c r="CE307" s="333"/>
      <c r="CF307" s="334"/>
      <c r="CG307" s="8"/>
      <c r="CH307" s="8"/>
      <c r="CI307" s="8"/>
      <c r="CJ307" s="8"/>
      <c r="CK307" s="8"/>
      <c r="CL307" s="8"/>
      <c r="CM307" s="8"/>
      <c r="CN307" s="8"/>
      <c r="CO307" s="8"/>
      <c r="CP307" s="8"/>
      <c r="CQ307" s="8"/>
      <c r="CR307" s="326" t="s">
        <v>284</v>
      </c>
      <c r="CS307" s="363"/>
      <c r="CT307" s="363"/>
      <c r="CU307" s="363"/>
      <c r="CV307" s="363"/>
      <c r="CW307" s="363"/>
      <c r="CX307" s="363"/>
      <c r="CY307" s="363"/>
      <c r="CZ307" s="363"/>
      <c r="DA307" s="363"/>
      <c r="DB307" s="363"/>
      <c r="DC307" s="363"/>
      <c r="DD307" s="363"/>
      <c r="DE307" s="363"/>
      <c r="DF307" s="364"/>
      <c r="DG307" s="8"/>
      <c r="DH307" s="326" t="s">
        <v>118</v>
      </c>
      <c r="DI307" s="363"/>
      <c r="DJ307" s="363"/>
      <c r="DK307" s="363"/>
      <c r="DL307" s="363"/>
      <c r="DM307" s="363"/>
      <c r="DN307" s="363"/>
      <c r="DO307" s="363"/>
      <c r="DP307" s="363"/>
      <c r="DQ307" s="363"/>
      <c r="DR307" s="363"/>
      <c r="DS307" s="363"/>
      <c r="DT307" s="363"/>
      <c r="DU307" s="363"/>
      <c r="DV307" s="363"/>
      <c r="DW307" s="363"/>
      <c r="DX307" s="364"/>
      <c r="DY307" s="72"/>
      <c r="DZ307" s="8"/>
      <c r="EA307" s="8"/>
    </row>
    <row r="308" spans="2:131" ht="15" customHeight="1">
      <c r="B308" s="8"/>
      <c r="C308" s="71"/>
      <c r="D308" s="326"/>
      <c r="E308" s="327"/>
      <c r="F308" s="327"/>
      <c r="G308" s="327"/>
      <c r="H308" s="327"/>
      <c r="I308" s="327"/>
      <c r="J308" s="327"/>
      <c r="K308" s="327"/>
      <c r="L308" s="327"/>
      <c r="M308" s="327"/>
      <c r="N308" s="327"/>
      <c r="O308" s="327"/>
      <c r="P308" s="327"/>
      <c r="Q308" s="327"/>
      <c r="R308" s="328"/>
      <c r="S308" s="8"/>
      <c r="T308" s="8"/>
      <c r="U308" s="8"/>
      <c r="V308" s="8"/>
      <c r="W308" s="8"/>
      <c r="X308" s="8"/>
      <c r="Y308" s="8"/>
      <c r="Z308" s="8"/>
      <c r="AA308" s="8"/>
      <c r="AB308" s="8"/>
      <c r="AC308" s="8"/>
      <c r="AD308" s="326"/>
      <c r="AE308" s="327"/>
      <c r="AF308" s="327"/>
      <c r="AG308" s="327"/>
      <c r="AH308" s="327"/>
      <c r="AI308" s="327"/>
      <c r="AJ308" s="327"/>
      <c r="AK308" s="327"/>
      <c r="AL308" s="327"/>
      <c r="AM308" s="327"/>
      <c r="AN308" s="327"/>
      <c r="AO308" s="327"/>
      <c r="AP308" s="327"/>
      <c r="AQ308" s="327"/>
      <c r="AR308" s="328"/>
      <c r="AS308" s="8"/>
      <c r="AT308" s="326"/>
      <c r="AU308" s="327"/>
      <c r="AV308" s="327"/>
      <c r="AW308" s="327"/>
      <c r="AX308" s="327"/>
      <c r="AY308" s="327"/>
      <c r="AZ308" s="327"/>
      <c r="BA308" s="327"/>
      <c r="BB308" s="327"/>
      <c r="BC308" s="327"/>
      <c r="BD308" s="327"/>
      <c r="BE308" s="327"/>
      <c r="BF308" s="327"/>
      <c r="BG308" s="327"/>
      <c r="BH308" s="327"/>
      <c r="BI308" s="327"/>
      <c r="BJ308" s="328"/>
      <c r="BK308" s="72"/>
      <c r="BL308" s="8"/>
      <c r="BM308" s="8"/>
      <c r="BP308" s="8"/>
      <c r="BQ308" s="71"/>
      <c r="BR308" s="326"/>
      <c r="BS308" s="363"/>
      <c r="BT308" s="363"/>
      <c r="BU308" s="363"/>
      <c r="BV308" s="363"/>
      <c r="BW308" s="363"/>
      <c r="BX308" s="363"/>
      <c r="BY308" s="363"/>
      <c r="BZ308" s="363"/>
      <c r="CA308" s="363"/>
      <c r="CB308" s="363"/>
      <c r="CC308" s="363"/>
      <c r="CD308" s="363"/>
      <c r="CE308" s="363"/>
      <c r="CF308" s="364"/>
      <c r="CG308" s="8"/>
      <c r="CH308" s="8"/>
      <c r="CI308" s="8"/>
      <c r="CJ308" s="8"/>
      <c r="CK308" s="8"/>
      <c r="CL308" s="8"/>
      <c r="CM308" s="8"/>
      <c r="CN308" s="8"/>
      <c r="CO308" s="8"/>
      <c r="CP308" s="8"/>
      <c r="CQ308" s="8"/>
      <c r="CR308" s="326" t="s">
        <v>285</v>
      </c>
      <c r="CS308" s="363"/>
      <c r="CT308" s="363"/>
      <c r="CU308" s="363"/>
      <c r="CV308" s="363"/>
      <c r="CW308" s="363"/>
      <c r="CX308" s="363"/>
      <c r="CY308" s="363"/>
      <c r="CZ308" s="363"/>
      <c r="DA308" s="363"/>
      <c r="DB308" s="363"/>
      <c r="DC308" s="363"/>
      <c r="DD308" s="363"/>
      <c r="DE308" s="363"/>
      <c r="DF308" s="364"/>
      <c r="DG308" s="8"/>
      <c r="DH308" s="326" t="s">
        <v>117</v>
      </c>
      <c r="DI308" s="363"/>
      <c r="DJ308" s="363"/>
      <c r="DK308" s="363"/>
      <c r="DL308" s="363"/>
      <c r="DM308" s="363"/>
      <c r="DN308" s="363"/>
      <c r="DO308" s="363"/>
      <c r="DP308" s="363"/>
      <c r="DQ308" s="363"/>
      <c r="DR308" s="363"/>
      <c r="DS308" s="363"/>
      <c r="DT308" s="363"/>
      <c r="DU308" s="363"/>
      <c r="DV308" s="363"/>
      <c r="DW308" s="363"/>
      <c r="DX308" s="364"/>
      <c r="DY308" s="72"/>
      <c r="DZ308" s="8"/>
      <c r="EA308" s="8"/>
    </row>
    <row r="309" spans="2:131" ht="15" customHeight="1">
      <c r="B309" s="8"/>
      <c r="C309" s="71"/>
      <c r="D309" s="326"/>
      <c r="E309" s="327"/>
      <c r="F309" s="327"/>
      <c r="G309" s="327"/>
      <c r="H309" s="327"/>
      <c r="I309" s="327"/>
      <c r="J309" s="327"/>
      <c r="K309" s="327"/>
      <c r="L309" s="327"/>
      <c r="M309" s="327"/>
      <c r="N309" s="327"/>
      <c r="O309" s="327"/>
      <c r="P309" s="327"/>
      <c r="Q309" s="327"/>
      <c r="R309" s="328"/>
      <c r="S309" s="8"/>
      <c r="T309" s="8"/>
      <c r="U309" s="8"/>
      <c r="V309" s="8"/>
      <c r="W309" s="8"/>
      <c r="X309" s="8"/>
      <c r="Y309" s="8"/>
      <c r="Z309" s="8"/>
      <c r="AA309" s="8"/>
      <c r="AB309" s="8"/>
      <c r="AC309" s="8"/>
      <c r="AD309" s="326"/>
      <c r="AE309" s="327"/>
      <c r="AF309" s="327"/>
      <c r="AG309" s="327"/>
      <c r="AH309" s="327"/>
      <c r="AI309" s="327"/>
      <c r="AJ309" s="327"/>
      <c r="AK309" s="327"/>
      <c r="AL309" s="327"/>
      <c r="AM309" s="327"/>
      <c r="AN309" s="327"/>
      <c r="AO309" s="327"/>
      <c r="AP309" s="327"/>
      <c r="AQ309" s="327"/>
      <c r="AR309" s="328"/>
      <c r="AS309" s="8"/>
      <c r="AT309" s="326"/>
      <c r="AU309" s="327"/>
      <c r="AV309" s="327"/>
      <c r="AW309" s="327"/>
      <c r="AX309" s="327"/>
      <c r="AY309" s="327"/>
      <c r="AZ309" s="327"/>
      <c r="BA309" s="327"/>
      <c r="BB309" s="327"/>
      <c r="BC309" s="327"/>
      <c r="BD309" s="327"/>
      <c r="BE309" s="327"/>
      <c r="BF309" s="327"/>
      <c r="BG309" s="327"/>
      <c r="BH309" s="327"/>
      <c r="BI309" s="327"/>
      <c r="BJ309" s="328"/>
      <c r="BK309" s="72"/>
      <c r="BL309" s="8"/>
      <c r="BM309" s="8"/>
      <c r="BP309" s="8"/>
      <c r="BQ309" s="71"/>
      <c r="BR309" s="326"/>
      <c r="BS309" s="363"/>
      <c r="BT309" s="363"/>
      <c r="BU309" s="363"/>
      <c r="BV309" s="363"/>
      <c r="BW309" s="363"/>
      <c r="BX309" s="363"/>
      <c r="BY309" s="363"/>
      <c r="BZ309" s="363"/>
      <c r="CA309" s="363"/>
      <c r="CB309" s="363"/>
      <c r="CC309" s="363"/>
      <c r="CD309" s="363"/>
      <c r="CE309" s="363"/>
      <c r="CF309" s="364"/>
      <c r="CG309" s="8"/>
      <c r="CH309" s="8"/>
      <c r="CI309" s="8"/>
      <c r="CJ309" s="8"/>
      <c r="CK309" s="8"/>
      <c r="CL309" s="8"/>
      <c r="CM309" s="8"/>
      <c r="CN309" s="8"/>
      <c r="CO309" s="8"/>
      <c r="CP309" s="8"/>
      <c r="CQ309" s="8"/>
      <c r="CR309" s="326"/>
      <c r="CS309" s="363"/>
      <c r="CT309" s="363"/>
      <c r="CU309" s="363"/>
      <c r="CV309" s="363"/>
      <c r="CW309" s="363"/>
      <c r="CX309" s="363"/>
      <c r="CY309" s="363"/>
      <c r="CZ309" s="363"/>
      <c r="DA309" s="363"/>
      <c r="DB309" s="363"/>
      <c r="DC309" s="363"/>
      <c r="DD309" s="363"/>
      <c r="DE309" s="363"/>
      <c r="DF309" s="364"/>
      <c r="DG309" s="8"/>
      <c r="DH309" s="326"/>
      <c r="DI309" s="363"/>
      <c r="DJ309" s="363"/>
      <c r="DK309" s="363"/>
      <c r="DL309" s="363"/>
      <c r="DM309" s="363"/>
      <c r="DN309" s="363"/>
      <c r="DO309" s="363"/>
      <c r="DP309" s="363"/>
      <c r="DQ309" s="363"/>
      <c r="DR309" s="363"/>
      <c r="DS309" s="363"/>
      <c r="DT309" s="363"/>
      <c r="DU309" s="363"/>
      <c r="DV309" s="363"/>
      <c r="DW309" s="363"/>
      <c r="DX309" s="364"/>
      <c r="DY309" s="72"/>
      <c r="DZ309" s="8"/>
      <c r="EA309" s="8"/>
    </row>
    <row r="310" spans="2:131" ht="15" customHeight="1">
      <c r="B310" s="8"/>
      <c r="C310" s="71"/>
      <c r="D310" s="326"/>
      <c r="E310" s="327"/>
      <c r="F310" s="327"/>
      <c r="G310" s="327"/>
      <c r="H310" s="327"/>
      <c r="I310" s="327"/>
      <c r="J310" s="327"/>
      <c r="K310" s="327"/>
      <c r="L310" s="327"/>
      <c r="M310" s="327"/>
      <c r="N310" s="327"/>
      <c r="O310" s="327"/>
      <c r="P310" s="327"/>
      <c r="Q310" s="327"/>
      <c r="R310" s="328"/>
      <c r="S310" s="8"/>
      <c r="T310" s="8"/>
      <c r="U310" s="8"/>
      <c r="V310" s="8"/>
      <c r="W310" s="8"/>
      <c r="X310" s="8"/>
      <c r="Y310" s="8"/>
      <c r="Z310" s="8"/>
      <c r="AA310" s="8"/>
      <c r="AB310" s="8"/>
      <c r="AC310" s="8"/>
      <c r="AD310" s="326"/>
      <c r="AE310" s="327"/>
      <c r="AF310" s="327"/>
      <c r="AG310" s="327"/>
      <c r="AH310" s="327"/>
      <c r="AI310" s="327"/>
      <c r="AJ310" s="327"/>
      <c r="AK310" s="327"/>
      <c r="AL310" s="327"/>
      <c r="AM310" s="327"/>
      <c r="AN310" s="327"/>
      <c r="AO310" s="327"/>
      <c r="AP310" s="327"/>
      <c r="AQ310" s="327"/>
      <c r="AR310" s="328"/>
      <c r="AS310" s="8"/>
      <c r="AT310" s="326"/>
      <c r="AU310" s="327"/>
      <c r="AV310" s="327"/>
      <c r="AW310" s="327"/>
      <c r="AX310" s="327"/>
      <c r="AY310" s="327"/>
      <c r="AZ310" s="327"/>
      <c r="BA310" s="327"/>
      <c r="BB310" s="327"/>
      <c r="BC310" s="327"/>
      <c r="BD310" s="327"/>
      <c r="BE310" s="327"/>
      <c r="BF310" s="327"/>
      <c r="BG310" s="327"/>
      <c r="BH310" s="327"/>
      <c r="BI310" s="327"/>
      <c r="BJ310" s="328"/>
      <c r="BK310" s="72"/>
      <c r="BL310" s="8"/>
      <c r="BM310" s="8"/>
      <c r="BP310" s="8"/>
      <c r="BQ310" s="71"/>
      <c r="BR310" s="326"/>
      <c r="BS310" s="363"/>
      <c r="BT310" s="363"/>
      <c r="BU310" s="363"/>
      <c r="BV310" s="363"/>
      <c r="BW310" s="363"/>
      <c r="BX310" s="363"/>
      <c r="BY310" s="363"/>
      <c r="BZ310" s="363"/>
      <c r="CA310" s="363"/>
      <c r="CB310" s="363"/>
      <c r="CC310" s="363"/>
      <c r="CD310" s="363"/>
      <c r="CE310" s="363"/>
      <c r="CF310" s="364"/>
      <c r="CG310" s="8"/>
      <c r="CH310" s="8"/>
      <c r="CI310" s="8"/>
      <c r="CJ310" s="8"/>
      <c r="CK310" s="8"/>
      <c r="CL310" s="8"/>
      <c r="CM310" s="8"/>
      <c r="CN310" s="8"/>
      <c r="CO310" s="8"/>
      <c r="CP310" s="8"/>
      <c r="CQ310" s="8"/>
      <c r="CR310" s="326"/>
      <c r="CS310" s="363"/>
      <c r="CT310" s="363"/>
      <c r="CU310" s="363"/>
      <c r="CV310" s="363"/>
      <c r="CW310" s="363"/>
      <c r="CX310" s="363"/>
      <c r="CY310" s="363"/>
      <c r="CZ310" s="363"/>
      <c r="DA310" s="363"/>
      <c r="DB310" s="363"/>
      <c r="DC310" s="363"/>
      <c r="DD310" s="363"/>
      <c r="DE310" s="363"/>
      <c r="DF310" s="364"/>
      <c r="DG310" s="8"/>
      <c r="DH310" s="326"/>
      <c r="DI310" s="363"/>
      <c r="DJ310" s="363"/>
      <c r="DK310" s="363"/>
      <c r="DL310" s="363"/>
      <c r="DM310" s="363"/>
      <c r="DN310" s="363"/>
      <c r="DO310" s="363"/>
      <c r="DP310" s="363"/>
      <c r="DQ310" s="363"/>
      <c r="DR310" s="363"/>
      <c r="DS310" s="363"/>
      <c r="DT310" s="363"/>
      <c r="DU310" s="363"/>
      <c r="DV310" s="363"/>
      <c r="DW310" s="363"/>
      <c r="DX310" s="364"/>
      <c r="DY310" s="72"/>
      <c r="DZ310" s="8"/>
      <c r="EA310" s="8"/>
    </row>
    <row r="311" spans="2:131" ht="15" customHeight="1" thickBot="1">
      <c r="B311" s="8"/>
      <c r="C311" s="71"/>
      <c r="D311" s="329"/>
      <c r="E311" s="330"/>
      <c r="F311" s="330"/>
      <c r="G311" s="330"/>
      <c r="H311" s="330"/>
      <c r="I311" s="330"/>
      <c r="J311" s="330"/>
      <c r="K311" s="330"/>
      <c r="L311" s="330"/>
      <c r="M311" s="330"/>
      <c r="N311" s="330"/>
      <c r="O311" s="330"/>
      <c r="P311" s="330"/>
      <c r="Q311" s="330"/>
      <c r="R311" s="331"/>
      <c r="S311" s="8"/>
      <c r="T311" s="8"/>
      <c r="U311" s="8"/>
      <c r="V311" s="8"/>
      <c r="W311" s="8"/>
      <c r="X311" s="8"/>
      <c r="Y311" s="8"/>
      <c r="Z311" s="8"/>
      <c r="AA311" s="8"/>
      <c r="AB311" s="8"/>
      <c r="AC311" s="8"/>
      <c r="AD311" s="329"/>
      <c r="AE311" s="330"/>
      <c r="AF311" s="330"/>
      <c r="AG311" s="330"/>
      <c r="AH311" s="330"/>
      <c r="AI311" s="330"/>
      <c r="AJ311" s="330"/>
      <c r="AK311" s="330"/>
      <c r="AL311" s="330"/>
      <c r="AM311" s="330"/>
      <c r="AN311" s="330"/>
      <c r="AO311" s="330"/>
      <c r="AP311" s="330"/>
      <c r="AQ311" s="330"/>
      <c r="AR311" s="331"/>
      <c r="AS311" s="8"/>
      <c r="AT311" s="329"/>
      <c r="AU311" s="330"/>
      <c r="AV311" s="330"/>
      <c r="AW311" s="330"/>
      <c r="AX311" s="330"/>
      <c r="AY311" s="330"/>
      <c r="AZ311" s="330"/>
      <c r="BA311" s="330"/>
      <c r="BB311" s="330"/>
      <c r="BC311" s="330"/>
      <c r="BD311" s="330"/>
      <c r="BE311" s="330"/>
      <c r="BF311" s="330"/>
      <c r="BG311" s="330"/>
      <c r="BH311" s="330"/>
      <c r="BI311" s="330"/>
      <c r="BJ311" s="331"/>
      <c r="BK311" s="72"/>
      <c r="BL311" s="8"/>
      <c r="BM311" s="8"/>
      <c r="BP311" s="8"/>
      <c r="BQ311" s="71"/>
      <c r="BR311" s="329"/>
      <c r="BS311" s="365"/>
      <c r="BT311" s="365"/>
      <c r="BU311" s="365"/>
      <c r="BV311" s="365"/>
      <c r="BW311" s="365"/>
      <c r="BX311" s="365"/>
      <c r="BY311" s="365"/>
      <c r="BZ311" s="365"/>
      <c r="CA311" s="365"/>
      <c r="CB311" s="365"/>
      <c r="CC311" s="365"/>
      <c r="CD311" s="365"/>
      <c r="CE311" s="365"/>
      <c r="CF311" s="366"/>
      <c r="CG311" s="8"/>
      <c r="CH311" s="8"/>
      <c r="CI311" s="8"/>
      <c r="CJ311" s="8"/>
      <c r="CK311" s="8"/>
      <c r="CL311" s="8"/>
      <c r="CM311" s="8"/>
      <c r="CN311" s="8"/>
      <c r="CO311" s="8"/>
      <c r="CP311" s="8"/>
      <c r="CQ311" s="8"/>
      <c r="CR311" s="329"/>
      <c r="CS311" s="365"/>
      <c r="CT311" s="365"/>
      <c r="CU311" s="365"/>
      <c r="CV311" s="365"/>
      <c r="CW311" s="365"/>
      <c r="CX311" s="365"/>
      <c r="CY311" s="365"/>
      <c r="CZ311" s="365"/>
      <c r="DA311" s="365"/>
      <c r="DB311" s="365"/>
      <c r="DC311" s="365"/>
      <c r="DD311" s="365"/>
      <c r="DE311" s="365"/>
      <c r="DF311" s="366"/>
      <c r="DG311" s="8"/>
      <c r="DH311" s="329"/>
      <c r="DI311" s="365"/>
      <c r="DJ311" s="365"/>
      <c r="DK311" s="365"/>
      <c r="DL311" s="365"/>
      <c r="DM311" s="365"/>
      <c r="DN311" s="365"/>
      <c r="DO311" s="365"/>
      <c r="DP311" s="365"/>
      <c r="DQ311" s="365"/>
      <c r="DR311" s="365"/>
      <c r="DS311" s="365"/>
      <c r="DT311" s="365"/>
      <c r="DU311" s="365"/>
      <c r="DV311" s="365"/>
      <c r="DW311" s="365"/>
      <c r="DX311" s="366"/>
      <c r="DY311" s="72"/>
      <c r="DZ311" s="8"/>
      <c r="EA311" s="8"/>
    </row>
    <row r="312" spans="2:131" ht="18.75" customHeight="1" thickBot="1">
      <c r="B312" s="8"/>
      <c r="C312" s="71"/>
      <c r="D312" s="73"/>
      <c r="E312" s="73"/>
      <c r="F312" s="73"/>
      <c r="G312" s="73"/>
      <c r="H312" s="73"/>
      <c r="I312" s="73"/>
      <c r="J312" s="73"/>
      <c r="K312" s="73"/>
      <c r="L312" s="73"/>
      <c r="M312" s="73"/>
      <c r="N312" s="73"/>
      <c r="O312" s="73"/>
      <c r="P312" s="73"/>
      <c r="Q312" s="73"/>
      <c r="R312" s="73"/>
      <c r="S312" s="8"/>
      <c r="T312" s="8"/>
      <c r="U312" s="8"/>
      <c r="V312" s="8"/>
      <c r="W312" s="8"/>
      <c r="X312" s="8"/>
      <c r="Y312" s="8"/>
      <c r="Z312" s="8"/>
      <c r="AA312" s="8"/>
      <c r="AB312" s="8"/>
      <c r="AC312" s="8"/>
      <c r="AD312" s="73"/>
      <c r="AE312" s="73"/>
      <c r="AF312" s="73"/>
      <c r="AG312" s="73"/>
      <c r="AH312" s="73"/>
      <c r="AI312" s="73"/>
      <c r="AJ312" s="73"/>
      <c r="AK312" s="73"/>
      <c r="AL312" s="73"/>
      <c r="AM312" s="73"/>
      <c r="AN312" s="73"/>
      <c r="AO312" s="73"/>
      <c r="AP312" s="73"/>
      <c r="AQ312" s="73"/>
      <c r="AR312" s="73"/>
      <c r="AS312" s="8"/>
      <c r="AT312" s="73"/>
      <c r="AU312" s="73"/>
      <c r="AV312" s="73"/>
      <c r="AW312" s="73"/>
      <c r="AX312" s="73"/>
      <c r="AY312" s="73"/>
      <c r="AZ312" s="73"/>
      <c r="BA312" s="73"/>
      <c r="BB312" s="73"/>
      <c r="BC312" s="73"/>
      <c r="BD312" s="73"/>
      <c r="BE312" s="73"/>
      <c r="BF312" s="73"/>
      <c r="BG312" s="73"/>
      <c r="BH312" s="73"/>
      <c r="BI312" s="73"/>
      <c r="BJ312" s="73"/>
      <c r="BK312" s="72"/>
      <c r="BL312" s="8"/>
      <c r="BM312" s="8"/>
      <c r="BP312" s="8"/>
      <c r="BQ312" s="71"/>
      <c r="BR312" s="73"/>
      <c r="BS312" s="73"/>
      <c r="BT312" s="73"/>
      <c r="BU312" s="73"/>
      <c r="BV312" s="73"/>
      <c r="BW312" s="73"/>
      <c r="BX312" s="73"/>
      <c r="BY312" s="73"/>
      <c r="BZ312" s="73"/>
      <c r="CA312" s="73"/>
      <c r="CB312" s="73"/>
      <c r="CC312" s="73"/>
      <c r="CD312" s="73"/>
      <c r="CE312" s="73"/>
      <c r="CF312" s="73"/>
      <c r="CG312" s="8"/>
      <c r="CH312" s="8"/>
      <c r="CI312" s="8"/>
      <c r="CJ312" s="8"/>
      <c r="CK312" s="8"/>
      <c r="CL312" s="8"/>
      <c r="CM312" s="8"/>
      <c r="CN312" s="8"/>
      <c r="CO312" s="8"/>
      <c r="CP312" s="8"/>
      <c r="CQ312" s="8"/>
      <c r="CR312" s="73"/>
      <c r="CS312" s="73"/>
      <c r="CT312" s="73"/>
      <c r="CU312" s="73"/>
      <c r="CV312" s="73"/>
      <c r="CW312" s="73"/>
      <c r="CX312" s="73"/>
      <c r="CY312" s="73"/>
      <c r="CZ312" s="73"/>
      <c r="DA312" s="73"/>
      <c r="DB312" s="73"/>
      <c r="DC312" s="73"/>
      <c r="DD312" s="73"/>
      <c r="DE312" s="73"/>
      <c r="DF312" s="73"/>
      <c r="DG312" s="8"/>
      <c r="DH312" s="73"/>
      <c r="DI312" s="73"/>
      <c r="DJ312" s="73"/>
      <c r="DK312" s="73"/>
      <c r="DL312" s="73"/>
      <c r="DM312" s="73"/>
      <c r="DN312" s="73"/>
      <c r="DO312" s="73"/>
      <c r="DP312" s="73"/>
      <c r="DQ312" s="73"/>
      <c r="DR312" s="73"/>
      <c r="DS312" s="73"/>
      <c r="DT312" s="73"/>
      <c r="DU312" s="73"/>
      <c r="DV312" s="73"/>
      <c r="DW312" s="73"/>
      <c r="DX312" s="73"/>
      <c r="DY312" s="72"/>
      <c r="DZ312" s="8"/>
      <c r="EA312" s="8"/>
    </row>
    <row r="313" spans="2:131" ht="15" customHeight="1">
      <c r="B313" s="8"/>
      <c r="C313" s="71"/>
      <c r="D313" s="320" t="s">
        <v>448</v>
      </c>
      <c r="E313" s="321"/>
      <c r="F313" s="321"/>
      <c r="G313" s="321"/>
      <c r="H313" s="321"/>
      <c r="I313" s="321"/>
      <c r="J313" s="321"/>
      <c r="K313" s="321"/>
      <c r="L313" s="321"/>
      <c r="M313" s="321"/>
      <c r="N313" s="321"/>
      <c r="O313" s="321"/>
      <c r="P313" s="321"/>
      <c r="Q313" s="321"/>
      <c r="R313" s="322"/>
      <c r="S313" s="8"/>
      <c r="T313" s="8"/>
      <c r="U313" s="8"/>
      <c r="V313" s="8"/>
      <c r="W313" s="8"/>
      <c r="X313" s="8"/>
      <c r="Y313" s="8"/>
      <c r="Z313" s="8"/>
      <c r="AA313" s="8"/>
      <c r="AB313" s="8"/>
      <c r="AC313" s="8"/>
      <c r="AD313" s="320" t="s">
        <v>469</v>
      </c>
      <c r="AE313" s="321"/>
      <c r="AF313" s="321"/>
      <c r="AG313" s="321"/>
      <c r="AH313" s="321"/>
      <c r="AI313" s="321"/>
      <c r="AJ313" s="321"/>
      <c r="AK313" s="321"/>
      <c r="AL313" s="321"/>
      <c r="AM313" s="321"/>
      <c r="AN313" s="321"/>
      <c r="AO313" s="321"/>
      <c r="AP313" s="321"/>
      <c r="AQ313" s="321"/>
      <c r="AR313" s="322"/>
      <c r="AS313" s="8"/>
      <c r="AT313" s="320" t="s">
        <v>460</v>
      </c>
      <c r="AU313" s="321"/>
      <c r="AV313" s="321"/>
      <c r="AW313" s="321"/>
      <c r="AX313" s="321"/>
      <c r="AY313" s="321"/>
      <c r="AZ313" s="321"/>
      <c r="BA313" s="321"/>
      <c r="BB313" s="321"/>
      <c r="BC313" s="321"/>
      <c r="BD313" s="321"/>
      <c r="BE313" s="321"/>
      <c r="BF313" s="321"/>
      <c r="BG313" s="321"/>
      <c r="BH313" s="321"/>
      <c r="BI313" s="321"/>
      <c r="BJ313" s="322"/>
      <c r="BK313" s="72"/>
      <c r="BL313" s="8"/>
      <c r="BM313" s="8"/>
      <c r="BP313" s="8"/>
      <c r="BQ313" s="71"/>
      <c r="BR313" s="320" t="s">
        <v>281</v>
      </c>
      <c r="BS313" s="321"/>
      <c r="BT313" s="321"/>
      <c r="BU313" s="321"/>
      <c r="BV313" s="321"/>
      <c r="BW313" s="321"/>
      <c r="BX313" s="321"/>
      <c r="BY313" s="321"/>
      <c r="BZ313" s="321"/>
      <c r="CA313" s="321"/>
      <c r="CB313" s="321"/>
      <c r="CC313" s="321"/>
      <c r="CD313" s="321"/>
      <c r="CE313" s="321"/>
      <c r="CF313" s="322"/>
      <c r="CG313" s="8"/>
      <c r="CH313" s="8"/>
      <c r="CI313" s="8"/>
      <c r="CJ313" s="8"/>
      <c r="CK313" s="8"/>
      <c r="CL313" s="8"/>
      <c r="CM313" s="8"/>
      <c r="CN313" s="8"/>
      <c r="CO313" s="8"/>
      <c r="CP313" s="8"/>
      <c r="CQ313" s="8"/>
      <c r="CR313" s="320" t="s">
        <v>286</v>
      </c>
      <c r="CS313" s="321"/>
      <c r="CT313" s="321"/>
      <c r="CU313" s="321"/>
      <c r="CV313" s="321"/>
      <c r="CW313" s="321"/>
      <c r="CX313" s="321"/>
      <c r="CY313" s="321"/>
      <c r="CZ313" s="321"/>
      <c r="DA313" s="321"/>
      <c r="DB313" s="321"/>
      <c r="DC313" s="321"/>
      <c r="DD313" s="321"/>
      <c r="DE313" s="321"/>
      <c r="DF313" s="322"/>
      <c r="DG313" s="8"/>
      <c r="DH313" s="320" t="s">
        <v>117</v>
      </c>
      <c r="DI313" s="321"/>
      <c r="DJ313" s="321"/>
      <c r="DK313" s="321"/>
      <c r="DL313" s="321"/>
      <c r="DM313" s="321"/>
      <c r="DN313" s="321"/>
      <c r="DO313" s="321"/>
      <c r="DP313" s="321"/>
      <c r="DQ313" s="321"/>
      <c r="DR313" s="321"/>
      <c r="DS313" s="321"/>
      <c r="DT313" s="321"/>
      <c r="DU313" s="321"/>
      <c r="DV313" s="321"/>
      <c r="DW313" s="321"/>
      <c r="DX313" s="322"/>
      <c r="DY313" s="72"/>
      <c r="DZ313" s="8"/>
      <c r="EA313" s="8"/>
    </row>
    <row r="314" spans="2:131" ht="15" customHeight="1">
      <c r="B314" s="8"/>
      <c r="C314" s="71"/>
      <c r="D314" s="326" t="s">
        <v>532</v>
      </c>
      <c r="E314" s="327"/>
      <c r="F314" s="327"/>
      <c r="G314" s="327"/>
      <c r="H314" s="327"/>
      <c r="I314" s="327"/>
      <c r="J314" s="327"/>
      <c r="K314" s="327"/>
      <c r="L314" s="327"/>
      <c r="M314" s="327"/>
      <c r="N314" s="327"/>
      <c r="O314" s="327"/>
      <c r="P314" s="327"/>
      <c r="Q314" s="327"/>
      <c r="R314" s="328"/>
      <c r="S314" s="8"/>
      <c r="T314" s="8"/>
      <c r="U314" s="8"/>
      <c r="V314" s="8"/>
      <c r="W314" s="8"/>
      <c r="X314" s="8"/>
      <c r="Y314" s="8"/>
      <c r="Z314" s="8"/>
      <c r="AA314" s="8"/>
      <c r="AB314" s="8"/>
      <c r="AC314" s="8"/>
      <c r="AD314" s="326"/>
      <c r="AE314" s="327"/>
      <c r="AF314" s="327"/>
      <c r="AG314" s="327"/>
      <c r="AH314" s="327"/>
      <c r="AI314" s="327"/>
      <c r="AJ314" s="327"/>
      <c r="AK314" s="327"/>
      <c r="AL314" s="327"/>
      <c r="AM314" s="327"/>
      <c r="AN314" s="327"/>
      <c r="AO314" s="327"/>
      <c r="AP314" s="327"/>
      <c r="AQ314" s="327"/>
      <c r="AR314" s="328"/>
      <c r="AS314" s="8"/>
      <c r="AT314" s="326"/>
      <c r="AU314" s="327"/>
      <c r="AV314" s="327"/>
      <c r="AW314" s="327"/>
      <c r="AX314" s="327"/>
      <c r="AY314" s="327"/>
      <c r="AZ314" s="327"/>
      <c r="BA314" s="327"/>
      <c r="BB314" s="327"/>
      <c r="BC314" s="327"/>
      <c r="BD314" s="327"/>
      <c r="BE314" s="327"/>
      <c r="BF314" s="327"/>
      <c r="BG314" s="327"/>
      <c r="BH314" s="327"/>
      <c r="BI314" s="327"/>
      <c r="BJ314" s="328"/>
      <c r="BK314" s="72"/>
      <c r="BL314" s="8"/>
      <c r="BM314" s="8"/>
      <c r="BP314" s="8"/>
      <c r="BQ314" s="71"/>
      <c r="BR314" s="326" t="s">
        <v>532</v>
      </c>
      <c r="BS314" s="327"/>
      <c r="BT314" s="327"/>
      <c r="BU314" s="327"/>
      <c r="BV314" s="327"/>
      <c r="BW314" s="327"/>
      <c r="BX314" s="327"/>
      <c r="BY314" s="327"/>
      <c r="BZ314" s="327"/>
      <c r="CA314" s="327"/>
      <c r="CB314" s="327"/>
      <c r="CC314" s="327"/>
      <c r="CD314" s="327"/>
      <c r="CE314" s="327"/>
      <c r="CF314" s="328"/>
      <c r="CG314" s="8"/>
      <c r="CH314" s="8"/>
      <c r="CI314" s="8"/>
      <c r="CJ314" s="8"/>
      <c r="CK314" s="8"/>
      <c r="CL314" s="8"/>
      <c r="CM314" s="8"/>
      <c r="CN314" s="8"/>
      <c r="CO314" s="8"/>
      <c r="CP314" s="8"/>
      <c r="CQ314" s="8"/>
      <c r="CR314" s="326"/>
      <c r="CS314" s="363"/>
      <c r="CT314" s="363"/>
      <c r="CU314" s="363"/>
      <c r="CV314" s="363"/>
      <c r="CW314" s="363"/>
      <c r="CX314" s="363"/>
      <c r="CY314" s="363"/>
      <c r="CZ314" s="363"/>
      <c r="DA314" s="363"/>
      <c r="DB314" s="363"/>
      <c r="DC314" s="363"/>
      <c r="DD314" s="363"/>
      <c r="DE314" s="363"/>
      <c r="DF314" s="364"/>
      <c r="DG314" s="8"/>
      <c r="DH314" s="326"/>
      <c r="DI314" s="363"/>
      <c r="DJ314" s="363"/>
      <c r="DK314" s="363"/>
      <c r="DL314" s="363"/>
      <c r="DM314" s="363"/>
      <c r="DN314" s="363"/>
      <c r="DO314" s="363"/>
      <c r="DP314" s="363"/>
      <c r="DQ314" s="363"/>
      <c r="DR314" s="363"/>
      <c r="DS314" s="363"/>
      <c r="DT314" s="363"/>
      <c r="DU314" s="363"/>
      <c r="DV314" s="363"/>
      <c r="DW314" s="363"/>
      <c r="DX314" s="364"/>
      <c r="DY314" s="72"/>
      <c r="DZ314" s="8"/>
      <c r="EA314" s="8"/>
    </row>
    <row r="315" spans="2:131" ht="15" customHeight="1">
      <c r="B315" s="8"/>
      <c r="C315" s="71"/>
      <c r="D315" s="336" t="s">
        <v>529</v>
      </c>
      <c r="E315" s="337"/>
      <c r="F315" s="337"/>
      <c r="G315" s="337"/>
      <c r="H315" s="337"/>
      <c r="I315" s="337"/>
      <c r="J315" s="337"/>
      <c r="K315" s="337"/>
      <c r="L315" s="337"/>
      <c r="M315" s="337"/>
      <c r="N315" s="337"/>
      <c r="O315" s="337"/>
      <c r="P315" s="337"/>
      <c r="Q315" s="337"/>
      <c r="R315" s="338"/>
      <c r="S315" s="8"/>
      <c r="T315" s="8"/>
      <c r="U315" s="8"/>
      <c r="V315" s="8"/>
      <c r="W315" s="8"/>
      <c r="X315" s="8"/>
      <c r="Y315" s="8"/>
      <c r="Z315" s="8"/>
      <c r="AA315" s="8"/>
      <c r="AB315" s="8"/>
      <c r="AC315" s="8"/>
      <c r="AD315" s="326"/>
      <c r="AE315" s="327"/>
      <c r="AF315" s="327"/>
      <c r="AG315" s="327"/>
      <c r="AH315" s="327"/>
      <c r="AI315" s="327"/>
      <c r="AJ315" s="327"/>
      <c r="AK315" s="327"/>
      <c r="AL315" s="327"/>
      <c r="AM315" s="327"/>
      <c r="AN315" s="327"/>
      <c r="AO315" s="327"/>
      <c r="AP315" s="327"/>
      <c r="AQ315" s="327"/>
      <c r="AR315" s="328"/>
      <c r="AS315" s="8"/>
      <c r="AT315" s="326"/>
      <c r="AU315" s="327"/>
      <c r="AV315" s="327"/>
      <c r="AW315" s="327"/>
      <c r="AX315" s="327"/>
      <c r="AY315" s="327"/>
      <c r="AZ315" s="327"/>
      <c r="BA315" s="327"/>
      <c r="BB315" s="327"/>
      <c r="BC315" s="327"/>
      <c r="BD315" s="327"/>
      <c r="BE315" s="327"/>
      <c r="BF315" s="327"/>
      <c r="BG315" s="327"/>
      <c r="BH315" s="327"/>
      <c r="BI315" s="327"/>
      <c r="BJ315" s="328"/>
      <c r="BK315" s="72"/>
      <c r="BL315" s="8"/>
      <c r="BM315" s="8"/>
      <c r="BP315" s="8"/>
      <c r="BQ315" s="71"/>
      <c r="BR315" s="336" t="s">
        <v>529</v>
      </c>
      <c r="BS315" s="337"/>
      <c r="BT315" s="337"/>
      <c r="BU315" s="337"/>
      <c r="BV315" s="337"/>
      <c r="BW315" s="337"/>
      <c r="BX315" s="337"/>
      <c r="BY315" s="337"/>
      <c r="BZ315" s="337"/>
      <c r="CA315" s="337"/>
      <c r="CB315" s="337"/>
      <c r="CC315" s="337"/>
      <c r="CD315" s="337"/>
      <c r="CE315" s="337"/>
      <c r="CF315" s="338"/>
      <c r="CG315" s="8"/>
      <c r="CH315" s="8"/>
      <c r="CI315" s="8"/>
      <c r="CJ315" s="8"/>
      <c r="CK315" s="8"/>
      <c r="CL315" s="8"/>
      <c r="CM315" s="8"/>
      <c r="CN315" s="8"/>
      <c r="CO315" s="8"/>
      <c r="CP315" s="8"/>
      <c r="CQ315" s="8"/>
      <c r="CR315" s="326"/>
      <c r="CS315" s="363"/>
      <c r="CT315" s="363"/>
      <c r="CU315" s="363"/>
      <c r="CV315" s="363"/>
      <c r="CW315" s="363"/>
      <c r="CX315" s="363"/>
      <c r="CY315" s="363"/>
      <c r="CZ315" s="363"/>
      <c r="DA315" s="363"/>
      <c r="DB315" s="363"/>
      <c r="DC315" s="363"/>
      <c r="DD315" s="363"/>
      <c r="DE315" s="363"/>
      <c r="DF315" s="364"/>
      <c r="DG315" s="8"/>
      <c r="DH315" s="326"/>
      <c r="DI315" s="363"/>
      <c r="DJ315" s="363"/>
      <c r="DK315" s="363"/>
      <c r="DL315" s="363"/>
      <c r="DM315" s="363"/>
      <c r="DN315" s="363"/>
      <c r="DO315" s="363"/>
      <c r="DP315" s="363"/>
      <c r="DQ315" s="363"/>
      <c r="DR315" s="363"/>
      <c r="DS315" s="363"/>
      <c r="DT315" s="363"/>
      <c r="DU315" s="363"/>
      <c r="DV315" s="363"/>
      <c r="DW315" s="363"/>
      <c r="DX315" s="364"/>
      <c r="DY315" s="72"/>
      <c r="DZ315" s="8"/>
      <c r="EA315" s="8"/>
    </row>
    <row r="316" spans="2:131" ht="15" customHeight="1">
      <c r="B316" s="8"/>
      <c r="C316" s="71"/>
      <c r="D316" s="326"/>
      <c r="E316" s="327"/>
      <c r="F316" s="327"/>
      <c r="G316" s="327"/>
      <c r="H316" s="327"/>
      <c r="I316" s="327"/>
      <c r="J316" s="327"/>
      <c r="K316" s="327"/>
      <c r="L316" s="327"/>
      <c r="M316" s="327"/>
      <c r="N316" s="327"/>
      <c r="O316" s="327"/>
      <c r="P316" s="327"/>
      <c r="Q316" s="327"/>
      <c r="R316" s="328"/>
      <c r="S316" s="8"/>
      <c r="T316" s="8"/>
      <c r="U316" s="8"/>
      <c r="V316" s="8"/>
      <c r="W316" s="8"/>
      <c r="X316" s="8"/>
      <c r="Y316" s="8"/>
      <c r="Z316" s="8"/>
      <c r="AA316" s="8"/>
      <c r="AB316" s="8"/>
      <c r="AC316" s="8"/>
      <c r="AD316" s="326"/>
      <c r="AE316" s="327"/>
      <c r="AF316" s="327"/>
      <c r="AG316" s="327"/>
      <c r="AH316" s="327"/>
      <c r="AI316" s="327"/>
      <c r="AJ316" s="327"/>
      <c r="AK316" s="327"/>
      <c r="AL316" s="327"/>
      <c r="AM316" s="327"/>
      <c r="AN316" s="327"/>
      <c r="AO316" s="327"/>
      <c r="AP316" s="327"/>
      <c r="AQ316" s="327"/>
      <c r="AR316" s="328"/>
      <c r="AS316" s="8"/>
      <c r="AT316" s="326"/>
      <c r="AU316" s="327"/>
      <c r="AV316" s="327"/>
      <c r="AW316" s="327"/>
      <c r="AX316" s="327"/>
      <c r="AY316" s="327"/>
      <c r="AZ316" s="327"/>
      <c r="BA316" s="327"/>
      <c r="BB316" s="327"/>
      <c r="BC316" s="327"/>
      <c r="BD316" s="327"/>
      <c r="BE316" s="327"/>
      <c r="BF316" s="327"/>
      <c r="BG316" s="327"/>
      <c r="BH316" s="327"/>
      <c r="BI316" s="327"/>
      <c r="BJ316" s="328"/>
      <c r="BK316" s="72"/>
      <c r="BL316" s="8"/>
      <c r="BM316" s="8"/>
      <c r="BP316" s="8"/>
      <c r="BQ316" s="71"/>
      <c r="BR316" s="326"/>
      <c r="BS316" s="363"/>
      <c r="BT316" s="363"/>
      <c r="BU316" s="363"/>
      <c r="BV316" s="363"/>
      <c r="BW316" s="363"/>
      <c r="BX316" s="363"/>
      <c r="BY316" s="363"/>
      <c r="BZ316" s="363"/>
      <c r="CA316" s="363"/>
      <c r="CB316" s="363"/>
      <c r="CC316" s="363"/>
      <c r="CD316" s="363"/>
      <c r="CE316" s="363"/>
      <c r="CF316" s="364"/>
      <c r="CG316" s="8"/>
      <c r="CH316" s="8"/>
      <c r="CI316" s="8"/>
      <c r="CJ316" s="8"/>
      <c r="CK316" s="8"/>
      <c r="CL316" s="8"/>
      <c r="CM316" s="8"/>
      <c r="CN316" s="8"/>
      <c r="CO316" s="8"/>
      <c r="CP316" s="8"/>
      <c r="CQ316" s="8"/>
      <c r="CR316" s="326"/>
      <c r="CS316" s="363"/>
      <c r="CT316" s="363"/>
      <c r="CU316" s="363"/>
      <c r="CV316" s="363"/>
      <c r="CW316" s="363"/>
      <c r="CX316" s="363"/>
      <c r="CY316" s="363"/>
      <c r="CZ316" s="363"/>
      <c r="DA316" s="363"/>
      <c r="DB316" s="363"/>
      <c r="DC316" s="363"/>
      <c r="DD316" s="363"/>
      <c r="DE316" s="363"/>
      <c r="DF316" s="364"/>
      <c r="DG316" s="8"/>
      <c r="DH316" s="326"/>
      <c r="DI316" s="363"/>
      <c r="DJ316" s="363"/>
      <c r="DK316" s="363"/>
      <c r="DL316" s="363"/>
      <c r="DM316" s="363"/>
      <c r="DN316" s="363"/>
      <c r="DO316" s="363"/>
      <c r="DP316" s="363"/>
      <c r="DQ316" s="363"/>
      <c r="DR316" s="363"/>
      <c r="DS316" s="363"/>
      <c r="DT316" s="363"/>
      <c r="DU316" s="363"/>
      <c r="DV316" s="363"/>
      <c r="DW316" s="363"/>
      <c r="DX316" s="364"/>
      <c r="DY316" s="72"/>
      <c r="DZ316" s="8"/>
      <c r="EA316" s="8"/>
    </row>
    <row r="317" spans="2:131" ht="15" customHeight="1">
      <c r="B317" s="8"/>
      <c r="C317" s="71"/>
      <c r="D317" s="326"/>
      <c r="E317" s="327"/>
      <c r="F317" s="327"/>
      <c r="G317" s="327"/>
      <c r="H317" s="327"/>
      <c r="I317" s="327"/>
      <c r="J317" s="327"/>
      <c r="K317" s="327"/>
      <c r="L317" s="327"/>
      <c r="M317" s="327"/>
      <c r="N317" s="327"/>
      <c r="O317" s="327"/>
      <c r="P317" s="327"/>
      <c r="Q317" s="327"/>
      <c r="R317" s="328"/>
      <c r="S317" s="8"/>
      <c r="T317" s="8"/>
      <c r="U317" s="8"/>
      <c r="V317" s="8"/>
      <c r="W317" s="8"/>
      <c r="X317" s="8"/>
      <c r="Y317" s="8"/>
      <c r="Z317" s="8"/>
      <c r="AA317" s="8"/>
      <c r="AB317" s="8"/>
      <c r="AC317" s="8"/>
      <c r="AD317" s="326"/>
      <c r="AE317" s="327"/>
      <c r="AF317" s="327"/>
      <c r="AG317" s="327"/>
      <c r="AH317" s="327"/>
      <c r="AI317" s="327"/>
      <c r="AJ317" s="327"/>
      <c r="AK317" s="327"/>
      <c r="AL317" s="327"/>
      <c r="AM317" s="327"/>
      <c r="AN317" s="327"/>
      <c r="AO317" s="327"/>
      <c r="AP317" s="327"/>
      <c r="AQ317" s="327"/>
      <c r="AR317" s="328"/>
      <c r="AS317" s="8"/>
      <c r="AT317" s="326"/>
      <c r="AU317" s="327"/>
      <c r="AV317" s="327"/>
      <c r="AW317" s="327"/>
      <c r="AX317" s="327"/>
      <c r="AY317" s="327"/>
      <c r="AZ317" s="327"/>
      <c r="BA317" s="327"/>
      <c r="BB317" s="327"/>
      <c r="BC317" s="327"/>
      <c r="BD317" s="327"/>
      <c r="BE317" s="327"/>
      <c r="BF317" s="327"/>
      <c r="BG317" s="327"/>
      <c r="BH317" s="327"/>
      <c r="BI317" s="327"/>
      <c r="BJ317" s="328"/>
      <c r="BK317" s="72"/>
      <c r="BL317" s="8"/>
      <c r="BM317" s="8"/>
      <c r="BP317" s="8"/>
      <c r="BQ317" s="71"/>
      <c r="BR317" s="326"/>
      <c r="BS317" s="363"/>
      <c r="BT317" s="363"/>
      <c r="BU317" s="363"/>
      <c r="BV317" s="363"/>
      <c r="BW317" s="363"/>
      <c r="BX317" s="363"/>
      <c r="BY317" s="363"/>
      <c r="BZ317" s="363"/>
      <c r="CA317" s="363"/>
      <c r="CB317" s="363"/>
      <c r="CC317" s="363"/>
      <c r="CD317" s="363"/>
      <c r="CE317" s="363"/>
      <c r="CF317" s="364"/>
      <c r="CG317" s="8"/>
      <c r="CH317" s="8"/>
      <c r="CI317" s="8"/>
      <c r="CJ317" s="8"/>
      <c r="CK317" s="8"/>
      <c r="CL317" s="8"/>
      <c r="CM317" s="8"/>
      <c r="CN317" s="8"/>
      <c r="CO317" s="8"/>
      <c r="CP317" s="8"/>
      <c r="CQ317" s="8"/>
      <c r="CR317" s="326"/>
      <c r="CS317" s="363"/>
      <c r="CT317" s="363"/>
      <c r="CU317" s="363"/>
      <c r="CV317" s="363"/>
      <c r="CW317" s="363"/>
      <c r="CX317" s="363"/>
      <c r="CY317" s="363"/>
      <c r="CZ317" s="363"/>
      <c r="DA317" s="363"/>
      <c r="DB317" s="363"/>
      <c r="DC317" s="363"/>
      <c r="DD317" s="363"/>
      <c r="DE317" s="363"/>
      <c r="DF317" s="364"/>
      <c r="DG317" s="8"/>
      <c r="DH317" s="326"/>
      <c r="DI317" s="363"/>
      <c r="DJ317" s="363"/>
      <c r="DK317" s="363"/>
      <c r="DL317" s="363"/>
      <c r="DM317" s="363"/>
      <c r="DN317" s="363"/>
      <c r="DO317" s="363"/>
      <c r="DP317" s="363"/>
      <c r="DQ317" s="363"/>
      <c r="DR317" s="363"/>
      <c r="DS317" s="363"/>
      <c r="DT317" s="363"/>
      <c r="DU317" s="363"/>
      <c r="DV317" s="363"/>
      <c r="DW317" s="363"/>
      <c r="DX317" s="364"/>
      <c r="DY317" s="72"/>
      <c r="DZ317" s="8"/>
      <c r="EA317" s="8"/>
    </row>
    <row r="318" spans="2:131" ht="15" customHeight="1">
      <c r="B318" s="8"/>
      <c r="C318" s="71"/>
      <c r="D318" s="326"/>
      <c r="E318" s="327"/>
      <c r="F318" s="327"/>
      <c r="G318" s="327"/>
      <c r="H318" s="327"/>
      <c r="I318" s="327"/>
      <c r="J318" s="327"/>
      <c r="K318" s="327"/>
      <c r="L318" s="327"/>
      <c r="M318" s="327"/>
      <c r="N318" s="327"/>
      <c r="O318" s="327"/>
      <c r="P318" s="327"/>
      <c r="Q318" s="327"/>
      <c r="R318" s="328"/>
      <c r="S318" s="8"/>
      <c r="T318" s="8"/>
      <c r="U318" s="8"/>
      <c r="V318" s="8"/>
      <c r="W318" s="8"/>
      <c r="X318" s="8"/>
      <c r="Y318" s="8"/>
      <c r="Z318" s="8"/>
      <c r="AA318" s="8"/>
      <c r="AB318" s="8"/>
      <c r="AC318" s="8"/>
      <c r="AD318" s="326"/>
      <c r="AE318" s="327"/>
      <c r="AF318" s="327"/>
      <c r="AG318" s="327"/>
      <c r="AH318" s="327"/>
      <c r="AI318" s="327"/>
      <c r="AJ318" s="327"/>
      <c r="AK318" s="327"/>
      <c r="AL318" s="327"/>
      <c r="AM318" s="327"/>
      <c r="AN318" s="327"/>
      <c r="AO318" s="327"/>
      <c r="AP318" s="327"/>
      <c r="AQ318" s="327"/>
      <c r="AR318" s="328"/>
      <c r="AS318" s="8"/>
      <c r="AT318" s="326"/>
      <c r="AU318" s="327"/>
      <c r="AV318" s="327"/>
      <c r="AW318" s="327"/>
      <c r="AX318" s="327"/>
      <c r="AY318" s="327"/>
      <c r="AZ318" s="327"/>
      <c r="BA318" s="327"/>
      <c r="BB318" s="327"/>
      <c r="BC318" s="327"/>
      <c r="BD318" s="327"/>
      <c r="BE318" s="327"/>
      <c r="BF318" s="327"/>
      <c r="BG318" s="327"/>
      <c r="BH318" s="327"/>
      <c r="BI318" s="327"/>
      <c r="BJ318" s="328"/>
      <c r="BK318" s="72"/>
      <c r="BL318" s="8"/>
      <c r="BM318" s="8"/>
      <c r="BP318" s="8"/>
      <c r="BQ318" s="71"/>
      <c r="BR318" s="326"/>
      <c r="BS318" s="363"/>
      <c r="BT318" s="363"/>
      <c r="BU318" s="363"/>
      <c r="BV318" s="363"/>
      <c r="BW318" s="363"/>
      <c r="BX318" s="363"/>
      <c r="BY318" s="363"/>
      <c r="BZ318" s="363"/>
      <c r="CA318" s="363"/>
      <c r="CB318" s="363"/>
      <c r="CC318" s="363"/>
      <c r="CD318" s="363"/>
      <c r="CE318" s="363"/>
      <c r="CF318" s="364"/>
      <c r="CG318" s="8"/>
      <c r="CH318" s="8"/>
      <c r="CI318" s="8"/>
      <c r="CJ318" s="8"/>
      <c r="CK318" s="8"/>
      <c r="CL318" s="8"/>
      <c r="CM318" s="8"/>
      <c r="CN318" s="8"/>
      <c r="CO318" s="8"/>
      <c r="CP318" s="8"/>
      <c r="CQ318" s="8"/>
      <c r="CR318" s="326"/>
      <c r="CS318" s="363"/>
      <c r="CT318" s="363"/>
      <c r="CU318" s="363"/>
      <c r="CV318" s="363"/>
      <c r="CW318" s="363"/>
      <c r="CX318" s="363"/>
      <c r="CY318" s="363"/>
      <c r="CZ318" s="363"/>
      <c r="DA318" s="363"/>
      <c r="DB318" s="363"/>
      <c r="DC318" s="363"/>
      <c r="DD318" s="363"/>
      <c r="DE318" s="363"/>
      <c r="DF318" s="364"/>
      <c r="DG318" s="8"/>
      <c r="DH318" s="326"/>
      <c r="DI318" s="363"/>
      <c r="DJ318" s="363"/>
      <c r="DK318" s="363"/>
      <c r="DL318" s="363"/>
      <c r="DM318" s="363"/>
      <c r="DN318" s="363"/>
      <c r="DO318" s="363"/>
      <c r="DP318" s="363"/>
      <c r="DQ318" s="363"/>
      <c r="DR318" s="363"/>
      <c r="DS318" s="363"/>
      <c r="DT318" s="363"/>
      <c r="DU318" s="363"/>
      <c r="DV318" s="363"/>
      <c r="DW318" s="363"/>
      <c r="DX318" s="364"/>
      <c r="DY318" s="72"/>
      <c r="DZ318" s="8"/>
      <c r="EA318" s="8"/>
    </row>
    <row r="319" spans="2:131" ht="15" customHeight="1">
      <c r="B319" s="8"/>
      <c r="C319" s="71"/>
      <c r="D319" s="326"/>
      <c r="E319" s="327"/>
      <c r="F319" s="327"/>
      <c r="G319" s="327"/>
      <c r="H319" s="327"/>
      <c r="I319" s="327"/>
      <c r="J319" s="327"/>
      <c r="K319" s="327"/>
      <c r="L319" s="327"/>
      <c r="M319" s="327"/>
      <c r="N319" s="327"/>
      <c r="O319" s="327"/>
      <c r="P319" s="327"/>
      <c r="Q319" s="327"/>
      <c r="R319" s="328"/>
      <c r="S319" s="8"/>
      <c r="T319" s="8"/>
      <c r="U319" s="8"/>
      <c r="V319" s="8"/>
      <c r="W319" s="8"/>
      <c r="X319" s="8"/>
      <c r="Y319" s="8"/>
      <c r="Z319" s="8"/>
      <c r="AA319" s="8"/>
      <c r="AB319" s="8"/>
      <c r="AC319" s="8"/>
      <c r="AD319" s="326"/>
      <c r="AE319" s="327"/>
      <c r="AF319" s="327"/>
      <c r="AG319" s="327"/>
      <c r="AH319" s="327"/>
      <c r="AI319" s="327"/>
      <c r="AJ319" s="327"/>
      <c r="AK319" s="327"/>
      <c r="AL319" s="327"/>
      <c r="AM319" s="327"/>
      <c r="AN319" s="327"/>
      <c r="AO319" s="327"/>
      <c r="AP319" s="327"/>
      <c r="AQ319" s="327"/>
      <c r="AR319" s="328"/>
      <c r="AS319" s="8"/>
      <c r="AT319" s="326"/>
      <c r="AU319" s="327"/>
      <c r="AV319" s="327"/>
      <c r="AW319" s="327"/>
      <c r="AX319" s="327"/>
      <c r="AY319" s="327"/>
      <c r="AZ319" s="327"/>
      <c r="BA319" s="327"/>
      <c r="BB319" s="327"/>
      <c r="BC319" s="327"/>
      <c r="BD319" s="327"/>
      <c r="BE319" s="327"/>
      <c r="BF319" s="327"/>
      <c r="BG319" s="327"/>
      <c r="BH319" s="327"/>
      <c r="BI319" s="327"/>
      <c r="BJ319" s="328"/>
      <c r="BK319" s="72"/>
      <c r="BL319" s="8"/>
      <c r="BM319" s="8"/>
      <c r="BP319" s="8"/>
      <c r="BQ319" s="71"/>
      <c r="BR319" s="326"/>
      <c r="BS319" s="363"/>
      <c r="BT319" s="363"/>
      <c r="BU319" s="363"/>
      <c r="BV319" s="363"/>
      <c r="BW319" s="363"/>
      <c r="BX319" s="363"/>
      <c r="BY319" s="363"/>
      <c r="BZ319" s="363"/>
      <c r="CA319" s="363"/>
      <c r="CB319" s="363"/>
      <c r="CC319" s="363"/>
      <c r="CD319" s="363"/>
      <c r="CE319" s="363"/>
      <c r="CF319" s="364"/>
      <c r="CG319" s="8"/>
      <c r="CH319" s="8"/>
      <c r="CI319" s="8"/>
      <c r="CJ319" s="8"/>
      <c r="CK319" s="8"/>
      <c r="CL319" s="8"/>
      <c r="CM319" s="8"/>
      <c r="CN319" s="8"/>
      <c r="CO319" s="8"/>
      <c r="CP319" s="8"/>
      <c r="CQ319" s="8"/>
      <c r="CR319" s="326"/>
      <c r="CS319" s="363"/>
      <c r="CT319" s="363"/>
      <c r="CU319" s="363"/>
      <c r="CV319" s="363"/>
      <c r="CW319" s="363"/>
      <c r="CX319" s="363"/>
      <c r="CY319" s="363"/>
      <c r="CZ319" s="363"/>
      <c r="DA319" s="363"/>
      <c r="DB319" s="363"/>
      <c r="DC319" s="363"/>
      <c r="DD319" s="363"/>
      <c r="DE319" s="363"/>
      <c r="DF319" s="364"/>
      <c r="DG319" s="8"/>
      <c r="DH319" s="326"/>
      <c r="DI319" s="363"/>
      <c r="DJ319" s="363"/>
      <c r="DK319" s="363"/>
      <c r="DL319" s="363"/>
      <c r="DM319" s="363"/>
      <c r="DN319" s="363"/>
      <c r="DO319" s="363"/>
      <c r="DP319" s="363"/>
      <c r="DQ319" s="363"/>
      <c r="DR319" s="363"/>
      <c r="DS319" s="363"/>
      <c r="DT319" s="363"/>
      <c r="DU319" s="363"/>
      <c r="DV319" s="363"/>
      <c r="DW319" s="363"/>
      <c r="DX319" s="364"/>
      <c r="DY319" s="72"/>
      <c r="DZ319" s="8"/>
      <c r="EA319" s="8"/>
    </row>
    <row r="320" spans="2:131" ht="15" customHeight="1">
      <c r="B320" s="8"/>
      <c r="C320" s="71"/>
      <c r="D320" s="326"/>
      <c r="E320" s="327"/>
      <c r="F320" s="327"/>
      <c r="G320" s="327"/>
      <c r="H320" s="327"/>
      <c r="I320" s="327"/>
      <c r="J320" s="327"/>
      <c r="K320" s="327"/>
      <c r="L320" s="327"/>
      <c r="M320" s="327"/>
      <c r="N320" s="327"/>
      <c r="O320" s="327"/>
      <c r="P320" s="327"/>
      <c r="Q320" s="327"/>
      <c r="R320" s="328"/>
      <c r="S320" s="8"/>
      <c r="T320" s="8"/>
      <c r="U320" s="8"/>
      <c r="V320" s="8"/>
      <c r="W320" s="8"/>
      <c r="X320" s="8"/>
      <c r="Y320" s="8"/>
      <c r="Z320" s="8"/>
      <c r="AA320" s="8"/>
      <c r="AB320" s="8"/>
      <c r="AC320" s="8"/>
      <c r="AD320" s="326"/>
      <c r="AE320" s="327"/>
      <c r="AF320" s="327"/>
      <c r="AG320" s="327"/>
      <c r="AH320" s="327"/>
      <c r="AI320" s="327"/>
      <c r="AJ320" s="327"/>
      <c r="AK320" s="327"/>
      <c r="AL320" s="327"/>
      <c r="AM320" s="327"/>
      <c r="AN320" s="327"/>
      <c r="AO320" s="327"/>
      <c r="AP320" s="327"/>
      <c r="AQ320" s="327"/>
      <c r="AR320" s="328"/>
      <c r="AS320" s="8"/>
      <c r="AT320" s="326"/>
      <c r="AU320" s="327"/>
      <c r="AV320" s="327"/>
      <c r="AW320" s="327"/>
      <c r="AX320" s="327"/>
      <c r="AY320" s="327"/>
      <c r="AZ320" s="327"/>
      <c r="BA320" s="327"/>
      <c r="BB320" s="327"/>
      <c r="BC320" s="327"/>
      <c r="BD320" s="327"/>
      <c r="BE320" s="327"/>
      <c r="BF320" s="327"/>
      <c r="BG320" s="327"/>
      <c r="BH320" s="327"/>
      <c r="BI320" s="327"/>
      <c r="BJ320" s="328"/>
      <c r="BK320" s="72"/>
      <c r="BL320" s="8"/>
      <c r="BM320" s="8"/>
      <c r="BP320" s="8"/>
      <c r="BQ320" s="71"/>
      <c r="BR320" s="326"/>
      <c r="BS320" s="363"/>
      <c r="BT320" s="363"/>
      <c r="BU320" s="363"/>
      <c r="BV320" s="363"/>
      <c r="BW320" s="363"/>
      <c r="BX320" s="363"/>
      <c r="BY320" s="363"/>
      <c r="BZ320" s="363"/>
      <c r="CA320" s="363"/>
      <c r="CB320" s="363"/>
      <c r="CC320" s="363"/>
      <c r="CD320" s="363"/>
      <c r="CE320" s="363"/>
      <c r="CF320" s="364"/>
      <c r="CG320" s="8"/>
      <c r="CH320" s="8"/>
      <c r="CI320" s="8"/>
      <c r="CJ320" s="8"/>
      <c r="CK320" s="8"/>
      <c r="CL320" s="8"/>
      <c r="CM320" s="8"/>
      <c r="CN320" s="8"/>
      <c r="CO320" s="8"/>
      <c r="CP320" s="8"/>
      <c r="CQ320" s="8"/>
      <c r="CR320" s="326"/>
      <c r="CS320" s="327"/>
      <c r="CT320" s="327"/>
      <c r="CU320" s="327"/>
      <c r="CV320" s="327"/>
      <c r="CW320" s="327"/>
      <c r="CX320" s="327"/>
      <c r="CY320" s="327"/>
      <c r="CZ320" s="327"/>
      <c r="DA320" s="327"/>
      <c r="DB320" s="327"/>
      <c r="DC320" s="327"/>
      <c r="DD320" s="327"/>
      <c r="DE320" s="327"/>
      <c r="DF320" s="328"/>
      <c r="DG320" s="8"/>
      <c r="DH320" s="326"/>
      <c r="DI320" s="327"/>
      <c r="DJ320" s="327"/>
      <c r="DK320" s="327"/>
      <c r="DL320" s="327"/>
      <c r="DM320" s="327"/>
      <c r="DN320" s="327"/>
      <c r="DO320" s="327"/>
      <c r="DP320" s="327"/>
      <c r="DQ320" s="327"/>
      <c r="DR320" s="327"/>
      <c r="DS320" s="327"/>
      <c r="DT320" s="327"/>
      <c r="DU320" s="327"/>
      <c r="DV320" s="327"/>
      <c r="DW320" s="327"/>
      <c r="DX320" s="328"/>
      <c r="DY320" s="72"/>
      <c r="DZ320" s="8"/>
      <c r="EA320" s="8"/>
    </row>
    <row r="321" spans="2:163" ht="15" customHeight="1" thickBot="1">
      <c r="B321" s="8"/>
      <c r="C321" s="71"/>
      <c r="D321" s="329"/>
      <c r="E321" s="365"/>
      <c r="F321" s="365"/>
      <c r="G321" s="365"/>
      <c r="H321" s="365"/>
      <c r="I321" s="365"/>
      <c r="J321" s="365"/>
      <c r="K321" s="365"/>
      <c r="L321" s="365"/>
      <c r="M321" s="365"/>
      <c r="N321" s="365"/>
      <c r="O321" s="365"/>
      <c r="P321" s="365"/>
      <c r="Q321" s="365"/>
      <c r="R321" s="366"/>
      <c r="S321" s="8"/>
      <c r="T321" s="8"/>
      <c r="U321" s="8"/>
      <c r="V321" s="8"/>
      <c r="W321" s="8"/>
      <c r="X321" s="8"/>
      <c r="Y321" s="8"/>
      <c r="Z321" s="8"/>
      <c r="AA321" s="8"/>
      <c r="AB321" s="8"/>
      <c r="AC321" s="8"/>
      <c r="AD321" s="329"/>
      <c r="AE321" s="365"/>
      <c r="AF321" s="365"/>
      <c r="AG321" s="365"/>
      <c r="AH321" s="365"/>
      <c r="AI321" s="365"/>
      <c r="AJ321" s="365"/>
      <c r="AK321" s="365"/>
      <c r="AL321" s="365"/>
      <c r="AM321" s="365"/>
      <c r="AN321" s="365"/>
      <c r="AO321" s="365"/>
      <c r="AP321" s="365"/>
      <c r="AQ321" s="365"/>
      <c r="AR321" s="366"/>
      <c r="AS321" s="8"/>
      <c r="AT321" s="329"/>
      <c r="AU321" s="365"/>
      <c r="AV321" s="365"/>
      <c r="AW321" s="365"/>
      <c r="AX321" s="365"/>
      <c r="AY321" s="365"/>
      <c r="AZ321" s="365"/>
      <c r="BA321" s="365"/>
      <c r="BB321" s="365"/>
      <c r="BC321" s="365"/>
      <c r="BD321" s="365"/>
      <c r="BE321" s="365"/>
      <c r="BF321" s="365"/>
      <c r="BG321" s="365"/>
      <c r="BH321" s="365"/>
      <c r="BI321" s="365"/>
      <c r="BJ321" s="366"/>
      <c r="BK321" s="72"/>
      <c r="BL321" s="8"/>
      <c r="BM321" s="8"/>
      <c r="BP321" s="8"/>
      <c r="BQ321" s="71"/>
      <c r="BR321" s="329"/>
      <c r="BS321" s="365"/>
      <c r="BT321" s="365"/>
      <c r="BU321" s="365"/>
      <c r="BV321" s="365"/>
      <c r="BW321" s="365"/>
      <c r="BX321" s="365"/>
      <c r="BY321" s="365"/>
      <c r="BZ321" s="365"/>
      <c r="CA321" s="365"/>
      <c r="CB321" s="365"/>
      <c r="CC321" s="365"/>
      <c r="CD321" s="365"/>
      <c r="CE321" s="365"/>
      <c r="CF321" s="366"/>
      <c r="CG321" s="8"/>
      <c r="CH321" s="8"/>
      <c r="CI321" s="8"/>
      <c r="CJ321" s="8"/>
      <c r="CK321" s="8"/>
      <c r="CL321" s="8"/>
      <c r="CM321" s="8"/>
      <c r="CN321" s="8"/>
      <c r="CO321" s="8"/>
      <c r="CP321" s="8"/>
      <c r="CQ321" s="8"/>
      <c r="CR321" s="329"/>
      <c r="CS321" s="365"/>
      <c r="CT321" s="365"/>
      <c r="CU321" s="365"/>
      <c r="CV321" s="365"/>
      <c r="CW321" s="365"/>
      <c r="CX321" s="365"/>
      <c r="CY321" s="365"/>
      <c r="CZ321" s="365"/>
      <c r="DA321" s="365"/>
      <c r="DB321" s="365"/>
      <c r="DC321" s="365"/>
      <c r="DD321" s="365"/>
      <c r="DE321" s="365"/>
      <c r="DF321" s="366"/>
      <c r="DG321" s="8"/>
      <c r="DH321" s="329"/>
      <c r="DI321" s="365"/>
      <c r="DJ321" s="365"/>
      <c r="DK321" s="365"/>
      <c r="DL321" s="365"/>
      <c r="DM321" s="365"/>
      <c r="DN321" s="365"/>
      <c r="DO321" s="365"/>
      <c r="DP321" s="365"/>
      <c r="DQ321" s="365"/>
      <c r="DR321" s="365"/>
      <c r="DS321" s="365"/>
      <c r="DT321" s="365"/>
      <c r="DU321" s="365"/>
      <c r="DV321" s="365"/>
      <c r="DW321" s="365"/>
      <c r="DX321" s="366"/>
      <c r="DY321" s="72"/>
      <c r="DZ321" s="8"/>
      <c r="EA321" s="8"/>
    </row>
    <row r="322" spans="2:163" ht="18.75" customHeight="1" thickBot="1">
      <c r="B322" s="8"/>
      <c r="C322" s="74"/>
      <c r="D322" s="75"/>
      <c r="E322" s="75"/>
      <c r="F322" s="75"/>
      <c r="G322" s="75"/>
      <c r="H322" s="75"/>
      <c r="I322" s="75"/>
      <c r="J322" s="75"/>
      <c r="K322" s="75"/>
      <c r="L322" s="75"/>
      <c r="M322" s="75"/>
      <c r="N322" s="75"/>
      <c r="O322" s="75"/>
      <c r="P322" s="75"/>
      <c r="Q322" s="75"/>
      <c r="R322" s="75"/>
      <c r="S322" s="75"/>
      <c r="T322" s="75"/>
      <c r="U322" s="75"/>
      <c r="V322" s="75"/>
      <c r="W322" s="75"/>
      <c r="X322" s="75"/>
      <c r="Y322" s="75"/>
      <c r="Z322" s="75"/>
      <c r="AA322" s="75"/>
      <c r="AB322" s="75"/>
      <c r="AC322" s="75"/>
      <c r="AD322" s="75"/>
      <c r="AE322" s="75"/>
      <c r="AF322" s="75"/>
      <c r="AG322" s="75"/>
      <c r="AH322" s="75"/>
      <c r="AI322" s="75"/>
      <c r="AJ322" s="75"/>
      <c r="AK322" s="75"/>
      <c r="AL322" s="75"/>
      <c r="AM322" s="75"/>
      <c r="AN322" s="75"/>
      <c r="AO322" s="75"/>
      <c r="AP322" s="75"/>
      <c r="AQ322" s="75"/>
      <c r="AR322" s="75"/>
      <c r="AS322" s="75"/>
      <c r="AT322" s="75"/>
      <c r="AU322" s="75"/>
      <c r="AV322" s="75"/>
      <c r="AW322" s="75"/>
      <c r="AX322" s="75"/>
      <c r="AY322" s="75"/>
      <c r="AZ322" s="75"/>
      <c r="BA322" s="75"/>
      <c r="BB322" s="75"/>
      <c r="BC322" s="75"/>
      <c r="BD322" s="75"/>
      <c r="BE322" s="75"/>
      <c r="BF322" s="75"/>
      <c r="BG322" s="75"/>
      <c r="BH322" s="75"/>
      <c r="BI322" s="75"/>
      <c r="BJ322" s="75"/>
      <c r="BK322" s="76"/>
      <c r="BL322" s="8"/>
      <c r="BM322" s="8"/>
      <c r="BP322" s="8"/>
      <c r="BQ322" s="74"/>
      <c r="BR322" s="75"/>
      <c r="BS322" s="75"/>
      <c r="BT322" s="75"/>
      <c r="BU322" s="75"/>
      <c r="BV322" s="75"/>
      <c r="BW322" s="75"/>
      <c r="BX322" s="75"/>
      <c r="BY322" s="75"/>
      <c r="BZ322" s="75"/>
      <c r="CA322" s="75"/>
      <c r="CB322" s="75"/>
      <c r="CC322" s="75"/>
      <c r="CD322" s="75"/>
      <c r="CE322" s="75"/>
      <c r="CF322" s="75"/>
      <c r="CG322" s="75"/>
      <c r="CH322" s="75"/>
      <c r="CI322" s="75"/>
      <c r="CJ322" s="75"/>
      <c r="CK322" s="75"/>
      <c r="CL322" s="75"/>
      <c r="CM322" s="75"/>
      <c r="CN322" s="75"/>
      <c r="CO322" s="75"/>
      <c r="CP322" s="75"/>
      <c r="CQ322" s="75"/>
      <c r="CR322" s="75"/>
      <c r="CS322" s="75"/>
      <c r="CT322" s="75"/>
      <c r="CU322" s="75"/>
      <c r="CV322" s="75"/>
      <c r="CW322" s="75"/>
      <c r="CX322" s="75"/>
      <c r="CY322" s="75"/>
      <c r="CZ322" s="75"/>
      <c r="DA322" s="75"/>
      <c r="DB322" s="75"/>
      <c r="DC322" s="75"/>
      <c r="DD322" s="75"/>
      <c r="DE322" s="75"/>
      <c r="DF322" s="75"/>
      <c r="DG322" s="75"/>
      <c r="DH322" s="75"/>
      <c r="DI322" s="75"/>
      <c r="DJ322" s="75"/>
      <c r="DK322" s="75"/>
      <c r="DL322" s="75"/>
      <c r="DM322" s="75"/>
      <c r="DN322" s="75"/>
      <c r="DO322" s="75"/>
      <c r="DP322" s="75"/>
      <c r="DQ322" s="75"/>
      <c r="DR322" s="75"/>
      <c r="DS322" s="75"/>
      <c r="DT322" s="75"/>
      <c r="DU322" s="75"/>
      <c r="DV322" s="75"/>
      <c r="DW322" s="75"/>
      <c r="DX322" s="75"/>
      <c r="DY322" s="76"/>
      <c r="DZ322" s="8"/>
      <c r="EA322" s="8"/>
    </row>
    <row r="323" spans="2:163" ht="18.75" customHeight="1">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row>
    <row r="324" spans="2:163" ht="18.75" customHeight="1">
      <c r="B324" s="8"/>
      <c r="C324" s="8"/>
      <c r="D324" s="339" t="s">
        <v>366</v>
      </c>
      <c r="E324" s="339"/>
      <c r="F324" s="339"/>
      <c r="G324" s="339"/>
      <c r="H324" s="339"/>
      <c r="I324" s="339"/>
      <c r="J324" s="339"/>
      <c r="K324" s="339"/>
      <c r="L324" s="339"/>
      <c r="M324" s="339"/>
      <c r="N324" s="339"/>
      <c r="O324" s="339"/>
      <c r="P324" s="339"/>
      <c r="Q324" s="339"/>
      <c r="R324" s="339"/>
      <c r="S324" s="339"/>
      <c r="T324" s="339"/>
      <c r="U324" s="339"/>
      <c r="V324" s="339"/>
      <c r="AC324" s="341" t="s">
        <v>308</v>
      </c>
      <c r="AD324" s="341"/>
      <c r="AE324" s="341"/>
      <c r="AF324" s="341"/>
      <c r="AG324" s="341"/>
      <c r="AH324" s="341"/>
      <c r="AI324" s="341"/>
      <c r="AJ324" s="341"/>
      <c r="AK324" s="341"/>
      <c r="AL324" s="341"/>
      <c r="AM324" s="341"/>
      <c r="AN324" s="341"/>
      <c r="AO324" s="341"/>
      <c r="AP324" s="341"/>
      <c r="AQ324" s="341"/>
      <c r="AR324" s="341"/>
      <c r="AS324" s="341"/>
      <c r="AT324" s="341"/>
      <c r="AU324" s="341"/>
      <c r="AV324" s="341"/>
      <c r="AW324" s="341"/>
      <c r="AX324" s="341"/>
      <c r="AY324" s="341"/>
      <c r="AZ324" s="341"/>
      <c r="BA324" s="341"/>
      <c r="BB324" s="341"/>
      <c r="BC324" s="341"/>
      <c r="BD324" s="341"/>
      <c r="BE324" s="341"/>
      <c r="BF324" s="341"/>
      <c r="BG324" s="341"/>
      <c r="BH324" s="341"/>
      <c r="BI324" s="341"/>
      <c r="BJ324" s="341"/>
      <c r="BK324" s="341"/>
      <c r="BP324" s="8"/>
      <c r="BQ324" s="8"/>
      <c r="BR324" s="339" t="s">
        <v>366</v>
      </c>
      <c r="BS324" s="339"/>
      <c r="BT324" s="339"/>
      <c r="BU324" s="339"/>
      <c r="BV324" s="339"/>
      <c r="BW324" s="339"/>
      <c r="BX324" s="339"/>
      <c r="BY324" s="339"/>
      <c r="BZ324" s="339"/>
      <c r="CA324" s="339"/>
      <c r="CB324" s="339"/>
      <c r="CC324" s="339"/>
      <c r="CD324" s="339"/>
      <c r="CE324" s="339"/>
      <c r="CF324" s="339"/>
      <c r="CG324" s="339"/>
      <c r="CH324" s="339"/>
      <c r="CI324" s="339"/>
      <c r="CJ324" s="339"/>
      <c r="CQ324" s="341" t="s">
        <v>308</v>
      </c>
      <c r="CR324" s="341"/>
      <c r="CS324" s="341"/>
      <c r="CT324" s="341"/>
      <c r="CU324" s="341"/>
      <c r="CV324" s="341"/>
      <c r="CW324" s="341"/>
      <c r="CX324" s="341"/>
      <c r="CY324" s="341"/>
      <c r="CZ324" s="341"/>
      <c r="DA324" s="341"/>
      <c r="DB324" s="341"/>
      <c r="DC324" s="341"/>
      <c r="DD324" s="341"/>
      <c r="DE324" s="341"/>
      <c r="DF324" s="341"/>
      <c r="DG324" s="341"/>
      <c r="DH324" s="341"/>
      <c r="DI324" s="341"/>
      <c r="DJ324" s="341"/>
      <c r="DK324" s="341"/>
      <c r="DL324" s="341"/>
      <c r="DM324" s="341"/>
      <c r="DN324" s="341"/>
      <c r="DO324" s="341"/>
      <c r="DP324" s="341"/>
      <c r="DQ324" s="341"/>
      <c r="DR324" s="341"/>
      <c r="DS324" s="341"/>
      <c r="DT324" s="341"/>
      <c r="DU324" s="341"/>
      <c r="DV324" s="341"/>
      <c r="DW324" s="341"/>
      <c r="DX324" s="341"/>
      <c r="DY324" s="341"/>
      <c r="ED324" s="8"/>
      <c r="EE324" s="8"/>
      <c r="EF324" s="8"/>
      <c r="EG324" s="8"/>
      <c r="EH324" s="8"/>
      <c r="EI324" s="77"/>
      <c r="EJ324" s="77"/>
      <c r="EK324" s="77"/>
      <c r="EL324" s="77"/>
      <c r="EM324" s="77"/>
      <c r="EN324" s="8"/>
      <c r="EO324" s="77"/>
      <c r="EP324" s="77"/>
      <c r="EQ324" s="77"/>
      <c r="ER324" s="77"/>
      <c r="ES324" s="77"/>
      <c r="ET324" s="77"/>
      <c r="EU324" s="77"/>
      <c r="EV324" s="77"/>
      <c r="EW324" s="77"/>
      <c r="EX324" s="77"/>
      <c r="EY324" s="77"/>
      <c r="EZ324" s="77"/>
      <c r="FA324" s="77"/>
      <c r="FB324" s="77"/>
      <c r="FC324" s="77"/>
      <c r="FD324" s="77"/>
      <c r="FE324" s="77"/>
      <c r="FF324" s="77"/>
      <c r="FG324" s="77"/>
    </row>
    <row r="325" spans="2:163" ht="18.75" customHeight="1">
      <c r="B325" s="8"/>
      <c r="C325" s="8"/>
      <c r="D325" s="340" t="s">
        <v>289</v>
      </c>
      <c r="E325" s="340"/>
      <c r="F325" s="340"/>
      <c r="G325" s="340"/>
      <c r="H325" s="340"/>
      <c r="I325" s="340"/>
      <c r="J325" s="340"/>
      <c r="K325" s="340"/>
      <c r="L325" s="340"/>
      <c r="M325" s="340"/>
      <c r="N325" s="340"/>
      <c r="O325" s="340"/>
      <c r="P325" s="340"/>
      <c r="Q325" s="340"/>
      <c r="R325" s="340"/>
      <c r="S325" s="340"/>
      <c r="T325" s="340"/>
      <c r="U325" s="340"/>
      <c r="V325" s="340"/>
      <c r="AC325" s="341"/>
      <c r="AD325" s="341"/>
      <c r="AE325" s="341"/>
      <c r="AF325" s="341"/>
      <c r="AG325" s="341"/>
      <c r="AH325" s="341"/>
      <c r="AI325" s="341"/>
      <c r="AJ325" s="341"/>
      <c r="AK325" s="341"/>
      <c r="AL325" s="341"/>
      <c r="AM325" s="341"/>
      <c r="AN325" s="341"/>
      <c r="AO325" s="341"/>
      <c r="AP325" s="341"/>
      <c r="AQ325" s="341"/>
      <c r="AR325" s="341"/>
      <c r="AS325" s="341"/>
      <c r="AT325" s="341"/>
      <c r="AU325" s="341"/>
      <c r="AV325" s="341"/>
      <c r="AW325" s="341"/>
      <c r="AX325" s="341"/>
      <c r="AY325" s="341"/>
      <c r="AZ325" s="341"/>
      <c r="BA325" s="341"/>
      <c r="BB325" s="341"/>
      <c r="BC325" s="341"/>
      <c r="BD325" s="341"/>
      <c r="BE325" s="341"/>
      <c r="BF325" s="341"/>
      <c r="BG325" s="341"/>
      <c r="BH325" s="341"/>
      <c r="BI325" s="341"/>
      <c r="BJ325" s="341"/>
      <c r="BK325" s="341"/>
      <c r="BP325" s="8"/>
      <c r="BQ325" s="8"/>
      <c r="BR325" s="340" t="s">
        <v>289</v>
      </c>
      <c r="BS325" s="340"/>
      <c r="BT325" s="340"/>
      <c r="BU325" s="340"/>
      <c r="BV325" s="340"/>
      <c r="BW325" s="340"/>
      <c r="BX325" s="340"/>
      <c r="BY325" s="340"/>
      <c r="BZ325" s="340"/>
      <c r="CA325" s="340"/>
      <c r="CB325" s="340"/>
      <c r="CC325" s="340"/>
      <c r="CD325" s="340"/>
      <c r="CE325" s="340"/>
      <c r="CF325" s="340"/>
      <c r="CG325" s="340"/>
      <c r="CH325" s="340"/>
      <c r="CI325" s="340"/>
      <c r="CJ325" s="340"/>
      <c r="CQ325" s="341"/>
      <c r="CR325" s="341"/>
      <c r="CS325" s="341"/>
      <c r="CT325" s="341"/>
      <c r="CU325" s="341"/>
      <c r="CV325" s="341"/>
      <c r="CW325" s="341"/>
      <c r="CX325" s="341"/>
      <c r="CY325" s="341"/>
      <c r="CZ325" s="341"/>
      <c r="DA325" s="341"/>
      <c r="DB325" s="341"/>
      <c r="DC325" s="341"/>
      <c r="DD325" s="341"/>
      <c r="DE325" s="341"/>
      <c r="DF325" s="341"/>
      <c r="DG325" s="341"/>
      <c r="DH325" s="341"/>
      <c r="DI325" s="341"/>
      <c r="DJ325" s="341"/>
      <c r="DK325" s="341"/>
      <c r="DL325" s="341"/>
      <c r="DM325" s="341"/>
      <c r="DN325" s="341"/>
      <c r="DO325" s="341"/>
      <c r="DP325" s="341"/>
      <c r="DQ325" s="341"/>
      <c r="DR325" s="341"/>
      <c r="DS325" s="341"/>
      <c r="DT325" s="341"/>
      <c r="DU325" s="341"/>
      <c r="DV325" s="341"/>
      <c r="DW325" s="341"/>
      <c r="DX325" s="341"/>
      <c r="DY325" s="341"/>
      <c r="ED325" s="78"/>
      <c r="EE325" s="79"/>
      <c r="EF325" s="77"/>
      <c r="EG325" s="77"/>
      <c r="EH325" s="77"/>
      <c r="EI325" s="77"/>
      <c r="EJ325" s="77"/>
      <c r="EK325" s="77"/>
      <c r="EL325" s="77"/>
      <c r="EM325" s="77"/>
      <c r="EN325" s="8"/>
      <c r="EO325" s="77"/>
      <c r="EP325" s="77"/>
      <c r="EQ325" s="77"/>
      <c r="ER325" s="77"/>
      <c r="ES325" s="77"/>
      <c r="ET325" s="77"/>
      <c r="EU325" s="77"/>
      <c r="EV325" s="77"/>
      <c r="EW325" s="77"/>
      <c r="EX325" s="77"/>
      <c r="EY325" s="77"/>
      <c r="EZ325" s="77"/>
      <c r="FA325" s="77"/>
      <c r="FB325" s="77"/>
      <c r="FC325" s="77"/>
      <c r="FD325" s="77"/>
      <c r="FE325" s="77"/>
      <c r="FF325" s="77"/>
      <c r="FG325" s="77"/>
    </row>
    <row r="326" spans="2:163" ht="18.75" customHeight="1">
      <c r="B326" s="8"/>
      <c r="C326" s="8"/>
      <c r="D326" s="340"/>
      <c r="E326" s="340"/>
      <c r="F326" s="340"/>
      <c r="G326" s="340"/>
      <c r="H326" s="340"/>
      <c r="I326" s="340"/>
      <c r="J326" s="340"/>
      <c r="K326" s="340"/>
      <c r="L326" s="340"/>
      <c r="M326" s="340"/>
      <c r="N326" s="340"/>
      <c r="O326" s="340"/>
      <c r="P326" s="340"/>
      <c r="Q326" s="340"/>
      <c r="R326" s="340"/>
      <c r="S326" s="340"/>
      <c r="T326" s="340"/>
      <c r="U326" s="340"/>
      <c r="V326" s="340"/>
      <c r="AC326" s="341"/>
      <c r="AD326" s="341"/>
      <c r="AE326" s="341"/>
      <c r="AF326" s="341"/>
      <c r="AG326" s="341"/>
      <c r="AH326" s="341"/>
      <c r="AI326" s="341"/>
      <c r="AJ326" s="341"/>
      <c r="AK326" s="341"/>
      <c r="AL326" s="341"/>
      <c r="AM326" s="341"/>
      <c r="AN326" s="341"/>
      <c r="AO326" s="341"/>
      <c r="AP326" s="341"/>
      <c r="AQ326" s="341"/>
      <c r="AR326" s="341"/>
      <c r="AS326" s="341"/>
      <c r="AT326" s="341"/>
      <c r="AU326" s="341"/>
      <c r="AV326" s="341"/>
      <c r="AW326" s="341"/>
      <c r="AX326" s="341"/>
      <c r="AY326" s="341"/>
      <c r="AZ326" s="341"/>
      <c r="BA326" s="341"/>
      <c r="BB326" s="341"/>
      <c r="BC326" s="341"/>
      <c r="BD326" s="341"/>
      <c r="BE326" s="341"/>
      <c r="BF326" s="341"/>
      <c r="BG326" s="341"/>
      <c r="BH326" s="341"/>
      <c r="BI326" s="341"/>
      <c r="BJ326" s="341"/>
      <c r="BK326" s="341"/>
      <c r="BP326" s="8"/>
      <c r="BQ326" s="8"/>
      <c r="BR326" s="340"/>
      <c r="BS326" s="340"/>
      <c r="BT326" s="340"/>
      <c r="BU326" s="340"/>
      <c r="BV326" s="340"/>
      <c r="BW326" s="340"/>
      <c r="BX326" s="340"/>
      <c r="BY326" s="340"/>
      <c r="BZ326" s="340"/>
      <c r="CA326" s="340"/>
      <c r="CB326" s="340"/>
      <c r="CC326" s="340"/>
      <c r="CD326" s="340"/>
      <c r="CE326" s="340"/>
      <c r="CF326" s="340"/>
      <c r="CG326" s="340"/>
      <c r="CH326" s="340"/>
      <c r="CI326" s="340"/>
      <c r="CJ326" s="340"/>
      <c r="CQ326" s="341"/>
      <c r="CR326" s="341"/>
      <c r="CS326" s="341"/>
      <c r="CT326" s="341"/>
      <c r="CU326" s="341"/>
      <c r="CV326" s="341"/>
      <c r="CW326" s="341"/>
      <c r="CX326" s="341"/>
      <c r="CY326" s="341"/>
      <c r="CZ326" s="341"/>
      <c r="DA326" s="341"/>
      <c r="DB326" s="341"/>
      <c r="DC326" s="341"/>
      <c r="DD326" s="341"/>
      <c r="DE326" s="341"/>
      <c r="DF326" s="341"/>
      <c r="DG326" s="341"/>
      <c r="DH326" s="341"/>
      <c r="DI326" s="341"/>
      <c r="DJ326" s="341"/>
      <c r="DK326" s="341"/>
      <c r="DL326" s="341"/>
      <c r="DM326" s="341"/>
      <c r="DN326" s="341"/>
      <c r="DO326" s="341"/>
      <c r="DP326" s="341"/>
      <c r="DQ326" s="341"/>
      <c r="DR326" s="341"/>
      <c r="DS326" s="341"/>
      <c r="DT326" s="341"/>
      <c r="DU326" s="341"/>
      <c r="DV326" s="341"/>
      <c r="DW326" s="341"/>
      <c r="DX326" s="341"/>
      <c r="DY326" s="341"/>
      <c r="ED326" s="78"/>
      <c r="EE326" s="79"/>
      <c r="EF326" s="77"/>
      <c r="EG326" s="77"/>
      <c r="EH326" s="77"/>
      <c r="EI326" s="77"/>
      <c r="EJ326" s="77"/>
      <c r="EK326" s="77"/>
      <c r="EL326" s="77"/>
      <c r="EM326" s="77"/>
      <c r="EN326" s="8"/>
      <c r="EO326" s="77"/>
      <c r="EP326" s="77"/>
      <c r="EQ326" s="77"/>
      <c r="ER326" s="77"/>
      <c r="ES326" s="77"/>
      <c r="ET326" s="77"/>
      <c r="EU326" s="77"/>
      <c r="EV326" s="77"/>
      <c r="EW326" s="77"/>
      <c r="EX326" s="77"/>
      <c r="EY326" s="77"/>
      <c r="EZ326" s="77"/>
      <c r="FA326" s="77"/>
      <c r="FB326" s="77"/>
      <c r="FC326" s="77"/>
      <c r="FD326" s="77"/>
      <c r="FE326" s="77"/>
      <c r="FF326" s="77"/>
      <c r="FG326" s="77"/>
    </row>
    <row r="327" spans="2:163" ht="18.75" customHeight="1">
      <c r="B327" s="8"/>
      <c r="C327" s="8"/>
      <c r="D327" s="10"/>
      <c r="E327" s="10"/>
      <c r="F327" s="10"/>
      <c r="G327" s="10"/>
      <c r="I327" s="10"/>
      <c r="J327" s="10"/>
      <c r="K327" s="10"/>
      <c r="L327" s="8"/>
      <c r="M327" s="80" t="s">
        <v>79</v>
      </c>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P327" s="8"/>
      <c r="BQ327" s="8"/>
      <c r="BR327" s="10"/>
      <c r="BS327" s="10"/>
      <c r="BT327" s="10"/>
      <c r="BU327" s="10"/>
      <c r="BW327" s="10"/>
      <c r="BX327" s="10"/>
      <c r="BY327" s="10"/>
      <c r="BZ327" s="8"/>
      <c r="CA327" s="80" t="s">
        <v>79</v>
      </c>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ED327" s="78"/>
      <c r="EE327" s="79"/>
      <c r="EF327" s="77"/>
      <c r="EG327" s="77"/>
      <c r="EH327" s="77"/>
      <c r="EI327" s="77"/>
      <c r="EJ327" s="77"/>
      <c r="EK327" s="77"/>
      <c r="EL327" s="77"/>
      <c r="EM327" s="77"/>
      <c r="EN327" s="8"/>
      <c r="EO327" s="77"/>
      <c r="EP327" s="77"/>
      <c r="EQ327" s="77"/>
      <c r="ER327" s="77"/>
      <c r="ES327" s="77"/>
      <c r="ET327" s="77"/>
      <c r="EU327" s="77"/>
      <c r="EV327" s="77"/>
      <c r="EW327" s="77"/>
      <c r="EX327" s="77"/>
      <c r="EY327" s="77"/>
      <c r="EZ327" s="77"/>
      <c r="FA327" s="77"/>
      <c r="FB327" s="77"/>
      <c r="FC327" s="77"/>
      <c r="FD327" s="77"/>
      <c r="FE327" s="77"/>
      <c r="FF327" s="77"/>
      <c r="FG327" s="77"/>
    </row>
    <row r="328" spans="2:163" ht="18.75" customHeight="1">
      <c r="B328" s="8"/>
      <c r="C328" s="8"/>
      <c r="D328" s="362" t="s">
        <v>367</v>
      </c>
      <c r="E328" s="362"/>
      <c r="F328" s="362"/>
      <c r="G328" s="362"/>
      <c r="H328" s="362"/>
      <c r="I328" s="362"/>
      <c r="J328" s="362"/>
      <c r="K328" s="362"/>
      <c r="L328" s="362"/>
      <c r="M328" s="362"/>
      <c r="N328" s="362"/>
      <c r="O328" s="362"/>
      <c r="P328" s="362"/>
      <c r="Q328" s="362"/>
      <c r="R328" s="362"/>
      <c r="S328" s="362"/>
      <c r="T328" s="362"/>
      <c r="U328" s="362"/>
      <c r="V328" s="362"/>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P328" s="8"/>
      <c r="BQ328" s="8"/>
      <c r="BR328" s="362" t="s">
        <v>367</v>
      </c>
      <c r="BS328" s="362"/>
      <c r="BT328" s="362"/>
      <c r="BU328" s="362"/>
      <c r="BV328" s="362"/>
      <c r="BW328" s="362"/>
      <c r="BX328" s="362"/>
      <c r="BY328" s="362"/>
      <c r="BZ328" s="362"/>
      <c r="CA328" s="362"/>
      <c r="CB328" s="362"/>
      <c r="CC328" s="362"/>
      <c r="CD328" s="362"/>
      <c r="CE328" s="362"/>
      <c r="CF328" s="362"/>
      <c r="CG328" s="362"/>
      <c r="CH328" s="362"/>
      <c r="CI328" s="362"/>
      <c r="CJ328" s="362"/>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ED328" s="10"/>
      <c r="EE328" s="10"/>
      <c r="EF328" s="8"/>
      <c r="EG328" s="8"/>
      <c r="EH328" s="8"/>
      <c r="EI328" s="8"/>
      <c r="EJ328" s="8"/>
      <c r="EK328" s="8"/>
      <c r="EL328" s="8"/>
      <c r="EM328" s="8"/>
      <c r="EN328" s="8"/>
      <c r="EO328" s="77"/>
      <c r="EP328" s="77"/>
      <c r="EQ328" s="77"/>
      <c r="ER328" s="77"/>
      <c r="ES328" s="77"/>
      <c r="ET328" s="77"/>
      <c r="EU328" s="77"/>
      <c r="EV328" s="77"/>
      <c r="EW328" s="77"/>
      <c r="EX328" s="77"/>
      <c r="EY328" s="77"/>
      <c r="EZ328" s="77"/>
      <c r="FA328" s="77"/>
      <c r="FB328" s="77"/>
      <c r="FC328" s="77"/>
      <c r="FD328" s="77"/>
      <c r="FE328" s="77"/>
      <c r="FF328" s="77"/>
      <c r="FG328" s="77"/>
    </row>
    <row r="329" spans="2:163" ht="18.75" customHeight="1">
      <c r="B329" s="8"/>
      <c r="C329" s="8"/>
      <c r="D329" s="340" t="s">
        <v>461</v>
      </c>
      <c r="E329" s="340"/>
      <c r="F329" s="340"/>
      <c r="G329" s="340"/>
      <c r="H329" s="340"/>
      <c r="I329" s="340"/>
      <c r="J329" s="340"/>
      <c r="K329" s="340"/>
      <c r="L329" s="340"/>
      <c r="M329" s="340"/>
      <c r="N329" s="340"/>
      <c r="O329" s="340"/>
      <c r="P329" s="340"/>
      <c r="Q329" s="340"/>
      <c r="R329" s="340"/>
      <c r="S329" s="340"/>
      <c r="T329" s="340"/>
      <c r="U329" s="340"/>
      <c r="V329" s="340"/>
      <c r="AC329" s="81"/>
      <c r="AD329" s="81"/>
      <c r="AE329" s="81"/>
      <c r="AF329" s="81"/>
      <c r="AG329" s="81"/>
      <c r="AH329" s="81"/>
      <c r="AI329" s="81"/>
      <c r="AJ329" s="81"/>
      <c r="AK329" s="82"/>
      <c r="AL329" s="82"/>
      <c r="AM329" s="82"/>
      <c r="AN329" s="82"/>
      <c r="AO329" s="82"/>
      <c r="AP329" s="82"/>
      <c r="AQ329" s="82"/>
      <c r="AR329" s="82"/>
      <c r="AS329" s="82"/>
      <c r="AT329" s="82"/>
      <c r="AU329" s="82"/>
      <c r="AV329" s="82"/>
      <c r="AW329" s="82"/>
      <c r="AX329" s="82"/>
      <c r="AY329" s="82"/>
      <c r="AZ329" s="82"/>
      <c r="BA329" s="82"/>
      <c r="BB329" s="82"/>
      <c r="BC329" s="82"/>
      <c r="BD329" s="81"/>
      <c r="BE329" s="81"/>
      <c r="BF329" s="81"/>
      <c r="BG329" s="81"/>
      <c r="BH329" s="81"/>
      <c r="BI329" s="81"/>
      <c r="BP329" s="8"/>
      <c r="BQ329" s="8"/>
      <c r="BR329" s="340" t="s">
        <v>290</v>
      </c>
      <c r="BS329" s="340"/>
      <c r="BT329" s="340"/>
      <c r="BU329" s="340"/>
      <c r="BV329" s="340"/>
      <c r="BW329" s="340"/>
      <c r="BX329" s="340"/>
      <c r="BY329" s="340"/>
      <c r="BZ329" s="340"/>
      <c r="CA329" s="340"/>
      <c r="CB329" s="340"/>
      <c r="CC329" s="340"/>
      <c r="CD329" s="340"/>
      <c r="CE329" s="340"/>
      <c r="CF329" s="340"/>
      <c r="CG329" s="340"/>
      <c r="CH329" s="340"/>
      <c r="CI329" s="340"/>
      <c r="CJ329" s="340"/>
      <c r="CQ329" s="81"/>
      <c r="CR329" s="81"/>
      <c r="CS329" s="81"/>
      <c r="CT329" s="81"/>
      <c r="CU329" s="81"/>
      <c r="CV329" s="81"/>
      <c r="CW329" s="81"/>
      <c r="CX329" s="81"/>
      <c r="CY329" s="82"/>
      <c r="CZ329" s="82"/>
      <c r="DA329" s="82"/>
      <c r="DB329" s="82"/>
      <c r="DC329" s="82"/>
      <c r="DD329" s="82"/>
      <c r="DE329" s="82"/>
      <c r="DF329" s="82"/>
      <c r="DG329" s="82"/>
      <c r="DH329" s="82"/>
      <c r="DI329" s="82"/>
      <c r="DJ329" s="82"/>
      <c r="DK329" s="82"/>
      <c r="DL329" s="82"/>
      <c r="DM329" s="82"/>
      <c r="DN329" s="82"/>
      <c r="DO329" s="82"/>
      <c r="DP329" s="82"/>
      <c r="DQ329" s="82"/>
      <c r="DR329" s="81"/>
      <c r="DS329" s="81"/>
      <c r="DT329" s="81"/>
      <c r="DU329" s="81"/>
      <c r="DV329" s="81"/>
      <c r="DW329" s="81"/>
      <c r="ED329" s="8"/>
      <c r="EE329" s="8"/>
      <c r="EF329" s="8"/>
      <c r="EG329" s="8"/>
      <c r="EH329" s="8"/>
      <c r="EI329" s="8"/>
      <c r="EJ329" s="8"/>
      <c r="EK329" s="8"/>
      <c r="EL329" s="8"/>
      <c r="EM329" s="8"/>
      <c r="EN329" s="8"/>
      <c r="EO329" s="77"/>
      <c r="EP329" s="77"/>
      <c r="EQ329" s="77"/>
      <c r="ER329" s="77"/>
      <c r="ES329" s="77"/>
      <c r="ET329" s="77"/>
      <c r="EU329" s="77"/>
      <c r="EV329" s="77"/>
      <c r="EW329" s="77"/>
      <c r="EX329" s="77"/>
      <c r="EY329" s="77"/>
      <c r="EZ329" s="77"/>
      <c r="FA329" s="77"/>
      <c r="FB329" s="77"/>
      <c r="FC329" s="77"/>
      <c r="FD329" s="77"/>
      <c r="FE329" s="77"/>
      <c r="FF329" s="77"/>
      <c r="FG329" s="77"/>
    </row>
    <row r="330" spans="2:163" ht="18.75" customHeight="1">
      <c r="B330" s="8"/>
      <c r="C330" s="8"/>
      <c r="D330" s="340"/>
      <c r="E330" s="340"/>
      <c r="F330" s="340"/>
      <c r="G330" s="340"/>
      <c r="H330" s="340"/>
      <c r="I330" s="340"/>
      <c r="J330" s="340"/>
      <c r="K330" s="340"/>
      <c r="L330" s="340"/>
      <c r="M330" s="340"/>
      <c r="N330" s="340"/>
      <c r="O330" s="340"/>
      <c r="P330" s="340"/>
      <c r="Q330" s="340"/>
      <c r="R330" s="340"/>
      <c r="S330" s="340"/>
      <c r="T330" s="340"/>
      <c r="U330" s="340"/>
      <c r="V330" s="340"/>
      <c r="AC330" s="341" t="s">
        <v>291</v>
      </c>
      <c r="AD330" s="341"/>
      <c r="AE330" s="341"/>
      <c r="AF330" s="341"/>
      <c r="AG330" s="341"/>
      <c r="AH330" s="341"/>
      <c r="AI330" s="341"/>
      <c r="AJ330" s="341"/>
      <c r="AK330" s="341"/>
      <c r="AL330" s="341"/>
      <c r="AM330" s="341"/>
      <c r="AN330" s="341"/>
      <c r="AO330" s="341"/>
      <c r="AP330" s="341"/>
      <c r="AQ330" s="341"/>
      <c r="AR330" s="341"/>
      <c r="AS330" s="341"/>
      <c r="AT330" s="341"/>
      <c r="AU330" s="341"/>
      <c r="AV330" s="341"/>
      <c r="AW330" s="341"/>
      <c r="AX330" s="341"/>
      <c r="AY330" s="341"/>
      <c r="AZ330" s="341"/>
      <c r="BA330" s="341"/>
      <c r="BB330" s="341"/>
      <c r="BC330" s="341"/>
      <c r="BD330" s="341"/>
      <c r="BE330" s="341"/>
      <c r="BF330" s="341"/>
      <c r="BG330" s="341"/>
      <c r="BH330" s="341"/>
      <c r="BI330" s="341"/>
      <c r="BJ330" s="341"/>
      <c r="BK330" s="341"/>
      <c r="BP330" s="8"/>
      <c r="BQ330" s="8"/>
      <c r="BR330" s="340"/>
      <c r="BS330" s="340"/>
      <c r="BT330" s="340"/>
      <c r="BU330" s="340"/>
      <c r="BV330" s="340"/>
      <c r="BW330" s="340"/>
      <c r="BX330" s="340"/>
      <c r="BY330" s="340"/>
      <c r="BZ330" s="340"/>
      <c r="CA330" s="340"/>
      <c r="CB330" s="340"/>
      <c r="CC330" s="340"/>
      <c r="CD330" s="340"/>
      <c r="CE330" s="340"/>
      <c r="CF330" s="340"/>
      <c r="CG330" s="340"/>
      <c r="CH330" s="340"/>
      <c r="CI330" s="340"/>
      <c r="CJ330" s="340"/>
      <c r="CQ330" s="341" t="s">
        <v>291</v>
      </c>
      <c r="CR330" s="341"/>
      <c r="CS330" s="341"/>
      <c r="CT330" s="341"/>
      <c r="CU330" s="341"/>
      <c r="CV330" s="341"/>
      <c r="CW330" s="341"/>
      <c r="CX330" s="341"/>
      <c r="CY330" s="341"/>
      <c r="CZ330" s="341"/>
      <c r="DA330" s="341"/>
      <c r="DB330" s="341"/>
      <c r="DC330" s="341"/>
      <c r="DD330" s="341"/>
      <c r="DE330" s="341"/>
      <c r="DF330" s="341"/>
      <c r="DG330" s="341"/>
      <c r="DH330" s="341"/>
      <c r="DI330" s="341"/>
      <c r="DJ330" s="341"/>
      <c r="DK330" s="341"/>
      <c r="DL330" s="341"/>
      <c r="DM330" s="341"/>
      <c r="DN330" s="341"/>
      <c r="DO330" s="341"/>
      <c r="DP330" s="341"/>
      <c r="DQ330" s="341"/>
      <c r="DR330" s="341"/>
      <c r="DS330" s="341"/>
      <c r="DT330" s="341"/>
      <c r="DU330" s="341"/>
      <c r="DV330" s="341"/>
      <c r="DW330" s="341"/>
      <c r="DX330" s="341"/>
      <c r="DY330" s="341"/>
      <c r="ED330" s="78"/>
      <c r="EE330" s="79"/>
      <c r="EF330" s="77"/>
      <c r="EG330" s="77"/>
      <c r="EH330" s="77"/>
      <c r="EI330" s="77"/>
      <c r="EJ330" s="77"/>
      <c r="EK330" s="77"/>
      <c r="EL330" s="77"/>
      <c r="EM330" s="77"/>
      <c r="EN330" s="8"/>
      <c r="EO330" s="8"/>
      <c r="EP330" s="8"/>
      <c r="EQ330" s="8"/>
      <c r="ER330" s="8"/>
      <c r="ES330" s="8"/>
      <c r="ET330" s="8"/>
      <c r="EU330" s="8"/>
      <c r="EV330" s="8"/>
      <c r="EW330" s="8"/>
      <c r="EX330" s="8"/>
      <c r="EY330" s="8"/>
      <c r="EZ330" s="8"/>
      <c r="FA330" s="8"/>
      <c r="FB330" s="8"/>
      <c r="FC330" s="8"/>
      <c r="FD330" s="8"/>
      <c r="FE330" s="8"/>
      <c r="FF330" s="8"/>
      <c r="FG330" s="8"/>
    </row>
    <row r="331" spans="2:163" ht="18.75" customHeight="1">
      <c r="B331" s="8"/>
      <c r="C331" s="8"/>
      <c r="D331" s="342"/>
      <c r="E331" s="342"/>
      <c r="F331" s="342"/>
      <c r="G331" s="10"/>
      <c r="I331" s="10"/>
      <c r="J331" s="10"/>
      <c r="K331" s="10"/>
      <c r="L331" s="8"/>
      <c r="M331" s="80" t="s">
        <v>79</v>
      </c>
      <c r="AC331" s="341"/>
      <c r="AD331" s="341"/>
      <c r="AE331" s="341"/>
      <c r="AF331" s="341"/>
      <c r="AG331" s="341"/>
      <c r="AH331" s="341"/>
      <c r="AI331" s="341"/>
      <c r="AJ331" s="341"/>
      <c r="AK331" s="341"/>
      <c r="AL331" s="341"/>
      <c r="AM331" s="341"/>
      <c r="AN331" s="341"/>
      <c r="AO331" s="341"/>
      <c r="AP331" s="341"/>
      <c r="AQ331" s="341"/>
      <c r="AR331" s="341"/>
      <c r="AS331" s="341"/>
      <c r="AT331" s="341"/>
      <c r="AU331" s="341"/>
      <c r="AV331" s="341"/>
      <c r="AW331" s="341"/>
      <c r="AX331" s="341"/>
      <c r="AY331" s="341"/>
      <c r="AZ331" s="341"/>
      <c r="BA331" s="341"/>
      <c r="BB331" s="341"/>
      <c r="BC331" s="341"/>
      <c r="BD331" s="341"/>
      <c r="BE331" s="341"/>
      <c r="BF331" s="341"/>
      <c r="BG331" s="341"/>
      <c r="BH331" s="341"/>
      <c r="BI331" s="341"/>
      <c r="BJ331" s="341"/>
      <c r="BK331" s="341"/>
      <c r="BP331" s="8"/>
      <c r="BQ331" s="8"/>
      <c r="BR331" s="342"/>
      <c r="BS331" s="342"/>
      <c r="BT331" s="342"/>
      <c r="BU331" s="10"/>
      <c r="BW331" s="10"/>
      <c r="BX331" s="10"/>
      <c r="BY331" s="10"/>
      <c r="BZ331" s="8"/>
      <c r="CA331" s="80" t="s">
        <v>79</v>
      </c>
      <c r="CQ331" s="341"/>
      <c r="CR331" s="341"/>
      <c r="CS331" s="341"/>
      <c r="CT331" s="341"/>
      <c r="CU331" s="341"/>
      <c r="CV331" s="341"/>
      <c r="CW331" s="341"/>
      <c r="CX331" s="341"/>
      <c r="CY331" s="341"/>
      <c r="CZ331" s="341"/>
      <c r="DA331" s="341"/>
      <c r="DB331" s="341"/>
      <c r="DC331" s="341"/>
      <c r="DD331" s="341"/>
      <c r="DE331" s="341"/>
      <c r="DF331" s="341"/>
      <c r="DG331" s="341"/>
      <c r="DH331" s="341"/>
      <c r="DI331" s="341"/>
      <c r="DJ331" s="341"/>
      <c r="DK331" s="341"/>
      <c r="DL331" s="341"/>
      <c r="DM331" s="341"/>
      <c r="DN331" s="341"/>
      <c r="DO331" s="341"/>
      <c r="DP331" s="341"/>
      <c r="DQ331" s="341"/>
      <c r="DR331" s="341"/>
      <c r="DS331" s="341"/>
      <c r="DT331" s="341"/>
      <c r="DU331" s="341"/>
      <c r="DV331" s="341"/>
      <c r="DW331" s="341"/>
      <c r="DX331" s="341"/>
      <c r="DY331" s="341"/>
      <c r="ED331" s="78"/>
      <c r="EE331" s="79"/>
      <c r="EF331" s="77"/>
      <c r="EG331" s="77"/>
      <c r="EH331" s="77"/>
      <c r="EI331" s="77"/>
      <c r="EJ331" s="77"/>
      <c r="EK331" s="77"/>
      <c r="EL331" s="77"/>
      <c r="EM331" s="77"/>
      <c r="EN331" s="8"/>
      <c r="EO331" s="77"/>
      <c r="EP331" s="77"/>
      <c r="EQ331" s="77"/>
      <c r="ER331" s="77"/>
      <c r="ES331" s="77"/>
      <c r="ET331" s="77"/>
      <c r="EU331" s="77"/>
      <c r="EV331" s="77"/>
      <c r="EW331" s="77"/>
      <c r="EX331" s="77"/>
      <c r="EY331" s="77"/>
      <c r="EZ331" s="77"/>
      <c r="FA331" s="77"/>
      <c r="FB331" s="77"/>
      <c r="FC331" s="77"/>
      <c r="FD331" s="77"/>
      <c r="FE331" s="77"/>
      <c r="FF331" s="77"/>
      <c r="FG331" s="77"/>
    </row>
    <row r="332" spans="2:163" ht="18.75" customHeight="1">
      <c r="B332" s="8"/>
      <c r="C332" s="8"/>
      <c r="D332" s="361" t="s">
        <v>368</v>
      </c>
      <c r="E332" s="361"/>
      <c r="F332" s="361"/>
      <c r="G332" s="361"/>
      <c r="H332" s="361"/>
      <c r="I332" s="361"/>
      <c r="J332" s="361"/>
      <c r="K332" s="361"/>
      <c r="L332" s="361"/>
      <c r="M332" s="361"/>
      <c r="N332" s="361"/>
      <c r="O332" s="361"/>
      <c r="P332" s="361"/>
      <c r="Q332" s="361"/>
      <c r="R332" s="361"/>
      <c r="S332" s="361"/>
      <c r="T332" s="361"/>
      <c r="U332" s="361"/>
      <c r="V332" s="361"/>
      <c r="AC332" s="341"/>
      <c r="AD332" s="341"/>
      <c r="AE332" s="341"/>
      <c r="AF332" s="341"/>
      <c r="AG332" s="341"/>
      <c r="AH332" s="341"/>
      <c r="AI332" s="341"/>
      <c r="AJ332" s="341"/>
      <c r="AK332" s="341"/>
      <c r="AL332" s="341"/>
      <c r="AM332" s="341"/>
      <c r="AN332" s="341"/>
      <c r="AO332" s="341"/>
      <c r="AP332" s="341"/>
      <c r="AQ332" s="341"/>
      <c r="AR332" s="341"/>
      <c r="AS332" s="341"/>
      <c r="AT332" s="341"/>
      <c r="AU332" s="341"/>
      <c r="AV332" s="341"/>
      <c r="AW332" s="341"/>
      <c r="AX332" s="341"/>
      <c r="AY332" s="341"/>
      <c r="AZ332" s="341"/>
      <c r="BA332" s="341"/>
      <c r="BB332" s="341"/>
      <c r="BC332" s="341"/>
      <c r="BD332" s="341"/>
      <c r="BE332" s="341"/>
      <c r="BF332" s="341"/>
      <c r="BG332" s="341"/>
      <c r="BH332" s="341"/>
      <c r="BI332" s="341"/>
      <c r="BJ332" s="341"/>
      <c r="BK332" s="341"/>
      <c r="BP332" s="8"/>
      <c r="BQ332" s="8"/>
      <c r="BR332" s="361" t="s">
        <v>368</v>
      </c>
      <c r="BS332" s="361"/>
      <c r="BT332" s="361"/>
      <c r="BU332" s="361"/>
      <c r="BV332" s="361"/>
      <c r="BW332" s="361"/>
      <c r="BX332" s="361"/>
      <c r="BY332" s="361"/>
      <c r="BZ332" s="361"/>
      <c r="CA332" s="361"/>
      <c r="CB332" s="361"/>
      <c r="CC332" s="361"/>
      <c r="CD332" s="361"/>
      <c r="CE332" s="361"/>
      <c r="CF332" s="361"/>
      <c r="CG332" s="361"/>
      <c r="CH332" s="361"/>
      <c r="CI332" s="361"/>
      <c r="CJ332" s="361"/>
      <c r="CQ332" s="341"/>
      <c r="CR332" s="341"/>
      <c r="CS332" s="341"/>
      <c r="CT332" s="341"/>
      <c r="CU332" s="341"/>
      <c r="CV332" s="341"/>
      <c r="CW332" s="341"/>
      <c r="CX332" s="341"/>
      <c r="CY332" s="341"/>
      <c r="CZ332" s="341"/>
      <c r="DA332" s="341"/>
      <c r="DB332" s="341"/>
      <c r="DC332" s="341"/>
      <c r="DD332" s="341"/>
      <c r="DE332" s="341"/>
      <c r="DF332" s="341"/>
      <c r="DG332" s="341"/>
      <c r="DH332" s="341"/>
      <c r="DI332" s="341"/>
      <c r="DJ332" s="341"/>
      <c r="DK332" s="341"/>
      <c r="DL332" s="341"/>
      <c r="DM332" s="341"/>
      <c r="DN332" s="341"/>
      <c r="DO332" s="341"/>
      <c r="DP332" s="341"/>
      <c r="DQ332" s="341"/>
      <c r="DR332" s="341"/>
      <c r="DS332" s="341"/>
      <c r="DT332" s="341"/>
      <c r="DU332" s="341"/>
      <c r="DV332" s="341"/>
      <c r="DW332" s="341"/>
      <c r="DX332" s="341"/>
      <c r="DY332" s="341"/>
      <c r="ED332" s="78"/>
      <c r="EE332" s="79"/>
      <c r="EF332" s="77"/>
      <c r="EG332" s="77"/>
      <c r="EH332" s="77"/>
      <c r="EI332" s="77"/>
      <c r="EJ332" s="77"/>
      <c r="EK332" s="77"/>
      <c r="EL332" s="77"/>
      <c r="EM332" s="77"/>
      <c r="EN332" s="8"/>
      <c r="EO332" s="77"/>
      <c r="EP332" s="77"/>
      <c r="EQ332" s="77"/>
      <c r="ER332" s="77"/>
      <c r="ES332" s="77"/>
      <c r="ET332" s="77"/>
      <c r="EU332" s="77"/>
      <c r="EV332" s="77"/>
      <c r="EW332" s="77"/>
      <c r="EX332" s="77"/>
      <c r="EY332" s="77"/>
      <c r="EZ332" s="77"/>
      <c r="FA332" s="77"/>
      <c r="FB332" s="77"/>
      <c r="FC332" s="77"/>
      <c r="FD332" s="77"/>
      <c r="FE332" s="77"/>
      <c r="FF332" s="77"/>
      <c r="FG332" s="77"/>
    </row>
    <row r="333" spans="2:163" ht="18.75" customHeight="1">
      <c r="B333" s="8"/>
      <c r="C333" s="8"/>
      <c r="D333" s="340" t="s">
        <v>468</v>
      </c>
      <c r="E333" s="340"/>
      <c r="F333" s="340"/>
      <c r="G333" s="340"/>
      <c r="H333" s="340"/>
      <c r="I333" s="340"/>
      <c r="J333" s="340"/>
      <c r="K333" s="340"/>
      <c r="L333" s="340"/>
      <c r="M333" s="340"/>
      <c r="N333" s="340"/>
      <c r="O333" s="340"/>
      <c r="P333" s="340"/>
      <c r="Q333" s="340"/>
      <c r="R333" s="340"/>
      <c r="S333" s="340"/>
      <c r="T333" s="340"/>
      <c r="U333" s="340"/>
      <c r="V333" s="340"/>
      <c r="W333" s="8"/>
      <c r="X333" s="8"/>
      <c r="Y333" s="8"/>
      <c r="Z333" s="8"/>
      <c r="AA333" s="8"/>
      <c r="AB333" s="8"/>
      <c r="AC333" s="8"/>
      <c r="AD333" s="8"/>
      <c r="AE333" s="8"/>
      <c r="BP333" s="8"/>
      <c r="BQ333" s="8"/>
      <c r="BR333" s="340" t="s">
        <v>292</v>
      </c>
      <c r="BS333" s="340"/>
      <c r="BT333" s="340"/>
      <c r="BU333" s="340"/>
      <c r="BV333" s="340"/>
      <c r="BW333" s="340"/>
      <c r="BX333" s="340"/>
      <c r="BY333" s="340"/>
      <c r="BZ333" s="340"/>
      <c r="CA333" s="340"/>
      <c r="CB333" s="340"/>
      <c r="CC333" s="340"/>
      <c r="CD333" s="340"/>
      <c r="CE333" s="340"/>
      <c r="CF333" s="340"/>
      <c r="CG333" s="340"/>
      <c r="CH333" s="340"/>
      <c r="CI333" s="340"/>
      <c r="CJ333" s="340"/>
      <c r="CK333" s="8"/>
      <c r="CL333" s="8"/>
      <c r="CM333" s="8"/>
      <c r="CN333" s="8"/>
      <c r="CO333" s="8"/>
      <c r="CP333" s="8"/>
      <c r="CQ333" s="8"/>
      <c r="CR333" s="8"/>
      <c r="CS333" s="8"/>
      <c r="ED333" s="78"/>
      <c r="EE333" s="79"/>
      <c r="EF333" s="77"/>
      <c r="EG333" s="77"/>
      <c r="EH333" s="77"/>
      <c r="EI333" s="77"/>
      <c r="EJ333" s="77"/>
      <c r="EK333" s="77"/>
      <c r="EL333" s="77"/>
      <c r="EM333" s="77"/>
      <c r="EN333" s="8"/>
      <c r="EO333" s="77"/>
      <c r="EP333" s="77"/>
      <c r="EQ333" s="77"/>
      <c r="ER333" s="77"/>
      <c r="ES333" s="77"/>
      <c r="ET333" s="77"/>
      <c r="EU333" s="77"/>
      <c r="EV333" s="77"/>
      <c r="EW333" s="77"/>
      <c r="EX333" s="77"/>
      <c r="EY333" s="77"/>
      <c r="EZ333" s="77"/>
      <c r="FA333" s="77"/>
      <c r="FB333" s="77"/>
      <c r="FC333" s="77"/>
      <c r="FD333" s="77"/>
      <c r="FE333" s="77"/>
      <c r="FF333" s="77"/>
      <c r="FG333" s="77"/>
    </row>
    <row r="334" spans="2:163" ht="18.75" customHeight="1">
      <c r="B334" s="8"/>
      <c r="C334" s="8"/>
      <c r="D334" s="340"/>
      <c r="E334" s="340"/>
      <c r="F334" s="340"/>
      <c r="G334" s="340"/>
      <c r="H334" s="340"/>
      <c r="I334" s="340"/>
      <c r="J334" s="340"/>
      <c r="K334" s="340"/>
      <c r="L334" s="340"/>
      <c r="M334" s="340"/>
      <c r="N334" s="340"/>
      <c r="O334" s="340"/>
      <c r="P334" s="340"/>
      <c r="Q334" s="340"/>
      <c r="R334" s="340"/>
      <c r="S334" s="340"/>
      <c r="T334" s="340"/>
      <c r="U334" s="340"/>
      <c r="V334" s="340"/>
      <c r="W334" s="8"/>
      <c r="X334" s="8"/>
      <c r="Y334" s="8"/>
      <c r="Z334" s="8"/>
      <c r="AA334" s="8"/>
      <c r="AB334" s="8"/>
      <c r="AC334" s="8"/>
      <c r="AD334" s="8"/>
      <c r="AE334" s="8"/>
      <c r="BP334" s="8"/>
      <c r="BQ334" s="8"/>
      <c r="BR334" s="340"/>
      <c r="BS334" s="340"/>
      <c r="BT334" s="340"/>
      <c r="BU334" s="340"/>
      <c r="BV334" s="340"/>
      <c r="BW334" s="340"/>
      <c r="BX334" s="340"/>
      <c r="BY334" s="340"/>
      <c r="BZ334" s="340"/>
      <c r="CA334" s="340"/>
      <c r="CB334" s="340"/>
      <c r="CC334" s="340"/>
      <c r="CD334" s="340"/>
      <c r="CE334" s="340"/>
      <c r="CF334" s="340"/>
      <c r="CG334" s="340"/>
      <c r="CH334" s="340"/>
      <c r="CI334" s="340"/>
      <c r="CJ334" s="340"/>
      <c r="CK334" s="8"/>
      <c r="CL334" s="8"/>
      <c r="CM334" s="8"/>
      <c r="CN334" s="8"/>
      <c r="CO334" s="8"/>
      <c r="CP334" s="8"/>
      <c r="CQ334" s="8"/>
      <c r="CR334" s="8"/>
      <c r="CS334" s="8"/>
      <c r="ED334" s="8"/>
      <c r="EE334" s="8"/>
      <c r="EF334" s="8"/>
      <c r="EG334" s="8"/>
      <c r="EH334" s="8"/>
      <c r="EI334" s="8"/>
      <c r="EJ334" s="8"/>
      <c r="EK334" s="8"/>
      <c r="EL334" s="8"/>
      <c r="EM334" s="8"/>
      <c r="EN334" s="8"/>
      <c r="EO334" s="77"/>
      <c r="EP334" s="77"/>
      <c r="EQ334" s="77"/>
      <c r="ER334" s="77"/>
      <c r="ES334" s="77"/>
      <c r="ET334" s="77"/>
      <c r="EU334" s="77"/>
      <c r="EV334" s="77"/>
      <c r="EW334" s="77"/>
      <c r="EX334" s="77"/>
      <c r="EY334" s="77"/>
      <c r="EZ334" s="77"/>
      <c r="FA334" s="77"/>
      <c r="FB334" s="77"/>
      <c r="FC334" s="77"/>
      <c r="FD334" s="77"/>
      <c r="FE334" s="77"/>
      <c r="FF334" s="77"/>
      <c r="FG334" s="77"/>
    </row>
    <row r="335" spans="2:163" ht="13.5">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ED335" s="8"/>
      <c r="EE335" s="8"/>
      <c r="EF335" s="8"/>
      <c r="EG335" s="8"/>
      <c r="EH335" s="8"/>
      <c r="EI335" s="77"/>
      <c r="EJ335" s="77"/>
      <c r="EK335" s="77"/>
      <c r="EL335" s="77"/>
      <c r="EM335" s="77"/>
      <c r="EN335" s="8"/>
      <c r="EO335" s="77"/>
      <c r="EP335" s="77"/>
      <c r="EQ335" s="77"/>
      <c r="ER335" s="77"/>
      <c r="ES335" s="77"/>
      <c r="ET335" s="77"/>
      <c r="EU335" s="77"/>
      <c r="EV335" s="77"/>
      <c r="EW335" s="77"/>
      <c r="EX335" s="77"/>
      <c r="EY335" s="77"/>
      <c r="EZ335" s="77"/>
      <c r="FA335" s="77"/>
      <c r="FB335" s="77"/>
      <c r="FC335" s="77"/>
      <c r="FD335" s="77"/>
      <c r="FE335" s="77"/>
      <c r="FF335" s="77"/>
      <c r="FG335" s="77"/>
    </row>
    <row r="336" spans="2:163" ht="17.25">
      <c r="B336" s="8"/>
      <c r="C336" s="8"/>
      <c r="D336" s="193" t="s">
        <v>364</v>
      </c>
      <c r="BR336" s="193" t="s">
        <v>364</v>
      </c>
      <c r="ED336" s="78"/>
    </row>
    <row r="337" spans="1:134" ht="18.75" customHeight="1">
      <c r="A337" s="60"/>
      <c r="B337" s="60"/>
      <c r="C337" s="60"/>
      <c r="D337" s="343" t="s">
        <v>462</v>
      </c>
      <c r="E337" s="344"/>
      <c r="F337" s="344"/>
      <c r="G337" s="344"/>
      <c r="H337" s="344"/>
      <c r="I337" s="344"/>
      <c r="J337" s="344"/>
      <c r="K337" s="344"/>
      <c r="L337" s="344"/>
      <c r="M337" s="344"/>
      <c r="N337" s="344"/>
      <c r="O337" s="344"/>
      <c r="P337" s="344"/>
      <c r="Q337" s="344"/>
      <c r="R337" s="344"/>
      <c r="S337" s="344"/>
      <c r="T337" s="344"/>
      <c r="U337" s="344"/>
      <c r="V337" s="344"/>
      <c r="W337" s="344"/>
      <c r="X337" s="344"/>
      <c r="Y337" s="344"/>
      <c r="Z337" s="344"/>
      <c r="AA337" s="344"/>
      <c r="AB337" s="344"/>
      <c r="AC337" s="344"/>
      <c r="AD337" s="344"/>
      <c r="AE337" s="344"/>
      <c r="AF337" s="344"/>
      <c r="AG337" s="344"/>
      <c r="AH337" s="344"/>
      <c r="AI337" s="344"/>
      <c r="AJ337" s="344"/>
      <c r="AK337" s="344"/>
      <c r="AL337" s="344"/>
      <c r="AM337" s="344"/>
      <c r="AN337" s="344"/>
      <c r="AO337" s="344"/>
      <c r="AP337" s="344"/>
      <c r="AQ337" s="344"/>
      <c r="AR337" s="344"/>
      <c r="AS337" s="344"/>
      <c r="AT337" s="344"/>
      <c r="AU337" s="344"/>
      <c r="AV337" s="344"/>
      <c r="AW337" s="344"/>
      <c r="AX337" s="344"/>
      <c r="AY337" s="344"/>
      <c r="AZ337" s="344"/>
      <c r="BA337" s="344"/>
      <c r="BB337" s="344"/>
      <c r="BC337" s="344"/>
      <c r="BD337" s="344"/>
      <c r="BE337" s="344"/>
      <c r="BF337" s="344"/>
      <c r="BG337" s="344"/>
      <c r="BH337" s="344"/>
      <c r="BI337" s="344"/>
      <c r="BJ337" s="344"/>
      <c r="BK337" s="345"/>
      <c r="BR337" s="352" t="s">
        <v>398</v>
      </c>
      <c r="BS337" s="353"/>
      <c r="BT337" s="353"/>
      <c r="BU337" s="353"/>
      <c r="BV337" s="353"/>
      <c r="BW337" s="353"/>
      <c r="BX337" s="353"/>
      <c r="BY337" s="353"/>
      <c r="BZ337" s="353"/>
      <c r="CA337" s="353"/>
      <c r="CB337" s="353"/>
      <c r="CC337" s="353"/>
      <c r="CD337" s="353"/>
      <c r="CE337" s="353"/>
      <c r="CF337" s="353"/>
      <c r="CG337" s="353"/>
      <c r="CH337" s="353"/>
      <c r="CI337" s="353"/>
      <c r="CJ337" s="353"/>
      <c r="CK337" s="353"/>
      <c r="CL337" s="353"/>
      <c r="CM337" s="353"/>
      <c r="CN337" s="353"/>
      <c r="CO337" s="353"/>
      <c r="CP337" s="353"/>
      <c r="CQ337" s="353"/>
      <c r="CR337" s="353"/>
      <c r="CS337" s="353"/>
      <c r="CT337" s="353"/>
      <c r="CU337" s="353"/>
      <c r="CV337" s="353"/>
      <c r="CW337" s="353"/>
      <c r="CX337" s="353"/>
      <c r="CY337" s="353"/>
      <c r="CZ337" s="353"/>
      <c r="DA337" s="353"/>
      <c r="DB337" s="353"/>
      <c r="DC337" s="353"/>
      <c r="DD337" s="353"/>
      <c r="DE337" s="353"/>
      <c r="DF337" s="353"/>
      <c r="DG337" s="353"/>
      <c r="DH337" s="353"/>
      <c r="DI337" s="353"/>
      <c r="DJ337" s="353"/>
      <c r="DK337" s="353"/>
      <c r="DL337" s="353"/>
      <c r="DM337" s="353"/>
      <c r="DN337" s="353"/>
      <c r="DO337" s="353"/>
      <c r="DP337" s="353"/>
      <c r="DQ337" s="353"/>
      <c r="DR337" s="353"/>
      <c r="DS337" s="353"/>
      <c r="DT337" s="353"/>
      <c r="DU337" s="353"/>
      <c r="DV337" s="353"/>
      <c r="DW337" s="353"/>
      <c r="DX337" s="353"/>
      <c r="DY337" s="354"/>
      <c r="ED337" s="78"/>
    </row>
    <row r="338" spans="1:134" ht="13.5">
      <c r="A338" s="60"/>
      <c r="B338" s="60"/>
      <c r="C338" s="60"/>
      <c r="D338" s="346"/>
      <c r="E338" s="347"/>
      <c r="F338" s="347"/>
      <c r="G338" s="347"/>
      <c r="H338" s="347"/>
      <c r="I338" s="347"/>
      <c r="J338" s="347"/>
      <c r="K338" s="347"/>
      <c r="L338" s="347"/>
      <c r="M338" s="347"/>
      <c r="N338" s="347"/>
      <c r="O338" s="347"/>
      <c r="P338" s="347"/>
      <c r="Q338" s="347"/>
      <c r="R338" s="347"/>
      <c r="S338" s="347"/>
      <c r="T338" s="347"/>
      <c r="U338" s="347"/>
      <c r="V338" s="347"/>
      <c r="W338" s="347"/>
      <c r="X338" s="347"/>
      <c r="Y338" s="347"/>
      <c r="Z338" s="347"/>
      <c r="AA338" s="347"/>
      <c r="AB338" s="347"/>
      <c r="AC338" s="347"/>
      <c r="AD338" s="347"/>
      <c r="AE338" s="347"/>
      <c r="AF338" s="347"/>
      <c r="AG338" s="347"/>
      <c r="AH338" s="347"/>
      <c r="AI338" s="347"/>
      <c r="AJ338" s="347"/>
      <c r="AK338" s="347"/>
      <c r="AL338" s="347"/>
      <c r="AM338" s="347"/>
      <c r="AN338" s="347"/>
      <c r="AO338" s="347"/>
      <c r="AP338" s="347"/>
      <c r="AQ338" s="347"/>
      <c r="AR338" s="347"/>
      <c r="AS338" s="347"/>
      <c r="AT338" s="347"/>
      <c r="AU338" s="347"/>
      <c r="AV338" s="347"/>
      <c r="AW338" s="347"/>
      <c r="AX338" s="347"/>
      <c r="AY338" s="347"/>
      <c r="AZ338" s="347"/>
      <c r="BA338" s="347"/>
      <c r="BB338" s="347"/>
      <c r="BC338" s="347"/>
      <c r="BD338" s="347"/>
      <c r="BE338" s="347"/>
      <c r="BF338" s="347"/>
      <c r="BG338" s="347"/>
      <c r="BH338" s="347"/>
      <c r="BI338" s="347"/>
      <c r="BJ338" s="347"/>
      <c r="BK338" s="348"/>
      <c r="BR338" s="355"/>
      <c r="BS338" s="356"/>
      <c r="BT338" s="356"/>
      <c r="BU338" s="356"/>
      <c r="BV338" s="356"/>
      <c r="BW338" s="356"/>
      <c r="BX338" s="356"/>
      <c r="BY338" s="356"/>
      <c r="BZ338" s="356"/>
      <c r="CA338" s="356"/>
      <c r="CB338" s="356"/>
      <c r="CC338" s="356"/>
      <c r="CD338" s="356"/>
      <c r="CE338" s="356"/>
      <c r="CF338" s="356"/>
      <c r="CG338" s="356"/>
      <c r="CH338" s="356"/>
      <c r="CI338" s="356"/>
      <c r="CJ338" s="356"/>
      <c r="CK338" s="356"/>
      <c r="CL338" s="356"/>
      <c r="CM338" s="356"/>
      <c r="CN338" s="356"/>
      <c r="CO338" s="356"/>
      <c r="CP338" s="356"/>
      <c r="CQ338" s="356"/>
      <c r="CR338" s="356"/>
      <c r="CS338" s="356"/>
      <c r="CT338" s="356"/>
      <c r="CU338" s="356"/>
      <c r="CV338" s="356"/>
      <c r="CW338" s="356"/>
      <c r="CX338" s="356"/>
      <c r="CY338" s="356"/>
      <c r="CZ338" s="356"/>
      <c r="DA338" s="356"/>
      <c r="DB338" s="356"/>
      <c r="DC338" s="356"/>
      <c r="DD338" s="356"/>
      <c r="DE338" s="356"/>
      <c r="DF338" s="356"/>
      <c r="DG338" s="356"/>
      <c r="DH338" s="356"/>
      <c r="DI338" s="356"/>
      <c r="DJ338" s="356"/>
      <c r="DK338" s="356"/>
      <c r="DL338" s="356"/>
      <c r="DM338" s="356"/>
      <c r="DN338" s="356"/>
      <c r="DO338" s="356"/>
      <c r="DP338" s="356"/>
      <c r="DQ338" s="356"/>
      <c r="DR338" s="356"/>
      <c r="DS338" s="356"/>
      <c r="DT338" s="356"/>
      <c r="DU338" s="356"/>
      <c r="DV338" s="356"/>
      <c r="DW338" s="356"/>
      <c r="DX338" s="356"/>
      <c r="DY338" s="357"/>
    </row>
    <row r="339" spans="1:134" ht="18.75" customHeight="1">
      <c r="A339" s="60"/>
      <c r="B339" s="60"/>
      <c r="C339" s="60"/>
      <c r="D339" s="346"/>
      <c r="E339" s="347"/>
      <c r="F339" s="347"/>
      <c r="G339" s="347"/>
      <c r="H339" s="347"/>
      <c r="I339" s="347"/>
      <c r="J339" s="347"/>
      <c r="K339" s="347"/>
      <c r="L339" s="347"/>
      <c r="M339" s="347"/>
      <c r="N339" s="347"/>
      <c r="O339" s="347"/>
      <c r="P339" s="347"/>
      <c r="Q339" s="347"/>
      <c r="R339" s="347"/>
      <c r="S339" s="347"/>
      <c r="T339" s="347"/>
      <c r="U339" s="347"/>
      <c r="V339" s="347"/>
      <c r="W339" s="347"/>
      <c r="X339" s="347"/>
      <c r="Y339" s="347"/>
      <c r="Z339" s="347"/>
      <c r="AA339" s="347"/>
      <c r="AB339" s="347"/>
      <c r="AC339" s="347"/>
      <c r="AD339" s="347"/>
      <c r="AE339" s="347"/>
      <c r="AF339" s="347"/>
      <c r="AG339" s="347"/>
      <c r="AH339" s="347"/>
      <c r="AI339" s="347"/>
      <c r="AJ339" s="347"/>
      <c r="AK339" s="347"/>
      <c r="AL339" s="347"/>
      <c r="AM339" s="347"/>
      <c r="AN339" s="347"/>
      <c r="AO339" s="347"/>
      <c r="AP339" s="347"/>
      <c r="AQ339" s="347"/>
      <c r="AR339" s="347"/>
      <c r="AS339" s="347"/>
      <c r="AT339" s="347"/>
      <c r="AU339" s="347"/>
      <c r="AV339" s="347"/>
      <c r="AW339" s="347"/>
      <c r="AX339" s="347"/>
      <c r="AY339" s="347"/>
      <c r="AZ339" s="347"/>
      <c r="BA339" s="347"/>
      <c r="BB339" s="347"/>
      <c r="BC339" s="347"/>
      <c r="BD339" s="347"/>
      <c r="BE339" s="347"/>
      <c r="BF339" s="347"/>
      <c r="BG339" s="347"/>
      <c r="BH339" s="347"/>
      <c r="BI339" s="347"/>
      <c r="BJ339" s="347"/>
      <c r="BK339" s="348"/>
      <c r="BR339" s="355"/>
      <c r="BS339" s="356"/>
      <c r="BT339" s="356"/>
      <c r="BU339" s="356"/>
      <c r="BV339" s="356"/>
      <c r="BW339" s="356"/>
      <c r="BX339" s="356"/>
      <c r="BY339" s="356"/>
      <c r="BZ339" s="356"/>
      <c r="CA339" s="356"/>
      <c r="CB339" s="356"/>
      <c r="CC339" s="356"/>
      <c r="CD339" s="356"/>
      <c r="CE339" s="356"/>
      <c r="CF339" s="356"/>
      <c r="CG339" s="356"/>
      <c r="CH339" s="356"/>
      <c r="CI339" s="356"/>
      <c r="CJ339" s="356"/>
      <c r="CK339" s="356"/>
      <c r="CL339" s="356"/>
      <c r="CM339" s="356"/>
      <c r="CN339" s="356"/>
      <c r="CO339" s="356"/>
      <c r="CP339" s="356"/>
      <c r="CQ339" s="356"/>
      <c r="CR339" s="356"/>
      <c r="CS339" s="356"/>
      <c r="CT339" s="356"/>
      <c r="CU339" s="356"/>
      <c r="CV339" s="356"/>
      <c r="CW339" s="356"/>
      <c r="CX339" s="356"/>
      <c r="CY339" s="356"/>
      <c r="CZ339" s="356"/>
      <c r="DA339" s="356"/>
      <c r="DB339" s="356"/>
      <c r="DC339" s="356"/>
      <c r="DD339" s="356"/>
      <c r="DE339" s="356"/>
      <c r="DF339" s="356"/>
      <c r="DG339" s="356"/>
      <c r="DH339" s="356"/>
      <c r="DI339" s="356"/>
      <c r="DJ339" s="356"/>
      <c r="DK339" s="356"/>
      <c r="DL339" s="356"/>
      <c r="DM339" s="356"/>
      <c r="DN339" s="356"/>
      <c r="DO339" s="356"/>
      <c r="DP339" s="356"/>
      <c r="DQ339" s="356"/>
      <c r="DR339" s="356"/>
      <c r="DS339" s="356"/>
      <c r="DT339" s="356"/>
      <c r="DU339" s="356"/>
      <c r="DV339" s="356"/>
      <c r="DW339" s="356"/>
      <c r="DX339" s="356"/>
      <c r="DY339" s="357"/>
    </row>
    <row r="340" spans="1:134" ht="14.25" customHeight="1">
      <c r="A340" s="60"/>
      <c r="B340" s="60"/>
      <c r="C340" s="60"/>
      <c r="D340" s="349"/>
      <c r="E340" s="350"/>
      <c r="F340" s="350"/>
      <c r="G340" s="350"/>
      <c r="H340" s="350"/>
      <c r="I340" s="350"/>
      <c r="J340" s="350"/>
      <c r="K340" s="350"/>
      <c r="L340" s="350"/>
      <c r="M340" s="350"/>
      <c r="N340" s="350"/>
      <c r="O340" s="350"/>
      <c r="P340" s="350"/>
      <c r="Q340" s="350"/>
      <c r="R340" s="350"/>
      <c r="S340" s="350"/>
      <c r="T340" s="350"/>
      <c r="U340" s="350"/>
      <c r="V340" s="350"/>
      <c r="W340" s="350"/>
      <c r="X340" s="350"/>
      <c r="Y340" s="350"/>
      <c r="Z340" s="350"/>
      <c r="AA340" s="350"/>
      <c r="AB340" s="350"/>
      <c r="AC340" s="350"/>
      <c r="AD340" s="350"/>
      <c r="AE340" s="350"/>
      <c r="AF340" s="350"/>
      <c r="AG340" s="350"/>
      <c r="AH340" s="350"/>
      <c r="AI340" s="350"/>
      <c r="AJ340" s="350"/>
      <c r="AK340" s="350"/>
      <c r="AL340" s="350"/>
      <c r="AM340" s="350"/>
      <c r="AN340" s="350"/>
      <c r="AO340" s="350"/>
      <c r="AP340" s="350"/>
      <c r="AQ340" s="350"/>
      <c r="AR340" s="350"/>
      <c r="AS340" s="350"/>
      <c r="AT340" s="350"/>
      <c r="AU340" s="350"/>
      <c r="AV340" s="350"/>
      <c r="AW340" s="350"/>
      <c r="AX340" s="350"/>
      <c r="AY340" s="350"/>
      <c r="AZ340" s="350"/>
      <c r="BA340" s="350"/>
      <c r="BB340" s="350"/>
      <c r="BC340" s="350"/>
      <c r="BD340" s="350"/>
      <c r="BE340" s="350"/>
      <c r="BF340" s="350"/>
      <c r="BG340" s="350"/>
      <c r="BH340" s="350"/>
      <c r="BI340" s="350"/>
      <c r="BJ340" s="350"/>
      <c r="BK340" s="351"/>
      <c r="BR340" s="358"/>
      <c r="BS340" s="359"/>
      <c r="BT340" s="359"/>
      <c r="BU340" s="359"/>
      <c r="BV340" s="359"/>
      <c r="BW340" s="359"/>
      <c r="BX340" s="359"/>
      <c r="BY340" s="359"/>
      <c r="BZ340" s="359"/>
      <c r="CA340" s="359"/>
      <c r="CB340" s="359"/>
      <c r="CC340" s="359"/>
      <c r="CD340" s="359"/>
      <c r="CE340" s="359"/>
      <c r="CF340" s="359"/>
      <c r="CG340" s="359"/>
      <c r="CH340" s="359"/>
      <c r="CI340" s="359"/>
      <c r="CJ340" s="359"/>
      <c r="CK340" s="359"/>
      <c r="CL340" s="359"/>
      <c r="CM340" s="359"/>
      <c r="CN340" s="359"/>
      <c r="CO340" s="359"/>
      <c r="CP340" s="359"/>
      <c r="CQ340" s="359"/>
      <c r="CR340" s="359"/>
      <c r="CS340" s="359"/>
      <c r="CT340" s="359"/>
      <c r="CU340" s="359"/>
      <c r="CV340" s="359"/>
      <c r="CW340" s="359"/>
      <c r="CX340" s="359"/>
      <c r="CY340" s="359"/>
      <c r="CZ340" s="359"/>
      <c r="DA340" s="359"/>
      <c r="DB340" s="359"/>
      <c r="DC340" s="359"/>
      <c r="DD340" s="359"/>
      <c r="DE340" s="359"/>
      <c r="DF340" s="359"/>
      <c r="DG340" s="359"/>
      <c r="DH340" s="359"/>
      <c r="DI340" s="359"/>
      <c r="DJ340" s="359"/>
      <c r="DK340" s="359"/>
      <c r="DL340" s="359"/>
      <c r="DM340" s="359"/>
      <c r="DN340" s="359"/>
      <c r="DO340" s="359"/>
      <c r="DP340" s="359"/>
      <c r="DQ340" s="359"/>
      <c r="DR340" s="359"/>
      <c r="DS340" s="359"/>
      <c r="DT340" s="359"/>
      <c r="DU340" s="359"/>
      <c r="DV340" s="359"/>
      <c r="DW340" s="359"/>
      <c r="DX340" s="359"/>
      <c r="DY340" s="360"/>
    </row>
    <row r="341" spans="1:134" ht="14.25" customHeight="1">
      <c r="A341" s="60"/>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c r="AA341" s="60"/>
      <c r="AB341" s="60"/>
      <c r="AC341" s="60"/>
      <c r="AD341" s="60"/>
    </row>
    <row r="342" spans="1:134" ht="17.25">
      <c r="A342" s="60"/>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c r="AA342" s="60"/>
      <c r="AB342" s="60"/>
      <c r="AC342" s="60"/>
      <c r="AD342" s="60"/>
      <c r="BR342" s="193" t="s">
        <v>365</v>
      </c>
      <c r="CC342" s="84"/>
      <c r="CD342" s="84"/>
      <c r="CE342" s="84"/>
      <c r="CF342" s="84"/>
      <c r="CG342" s="84"/>
      <c r="CH342" s="84"/>
      <c r="CI342" s="84"/>
      <c r="CJ342" s="84"/>
      <c r="CK342" s="84"/>
      <c r="CL342" s="84"/>
      <c r="CM342" s="84"/>
      <c r="DK342" s="84"/>
      <c r="DL342" s="84"/>
      <c r="DM342" s="84"/>
      <c r="DN342" s="84"/>
      <c r="DO342" s="84"/>
      <c r="DP342" s="84"/>
      <c r="DQ342" s="84"/>
      <c r="DR342" s="84"/>
      <c r="DS342" s="84"/>
      <c r="DT342" s="84"/>
      <c r="DU342" s="84"/>
    </row>
    <row r="343" spans="1:134" ht="14.25" customHeight="1">
      <c r="A343" s="60"/>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c r="AA343" s="60"/>
      <c r="AB343" s="60"/>
      <c r="AC343" s="60"/>
      <c r="AD343" s="60"/>
      <c r="CC343" s="84"/>
      <c r="CD343" s="84"/>
      <c r="CE343" s="84"/>
      <c r="CF343" s="84"/>
      <c r="CG343" s="84"/>
      <c r="CH343" s="84"/>
      <c r="CI343" s="84"/>
      <c r="CJ343" s="84"/>
      <c r="CK343" s="84"/>
      <c r="CL343" s="84"/>
      <c r="CM343" s="84"/>
      <c r="DK343" s="84"/>
      <c r="DL343" s="84"/>
      <c r="DM343" s="84"/>
      <c r="DN343" s="84"/>
      <c r="DO343" s="84"/>
      <c r="DP343" s="84"/>
      <c r="DQ343" s="84"/>
      <c r="DR343" s="84"/>
      <c r="DS343" s="84"/>
      <c r="DT343" s="84"/>
      <c r="DU343" s="84"/>
    </row>
    <row r="344" spans="1:134" ht="14.25" customHeight="1">
      <c r="A344" s="60"/>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c r="AA344" s="60"/>
      <c r="AB344" s="60"/>
      <c r="AC344" s="60"/>
      <c r="AD344" s="60"/>
    </row>
    <row r="345" spans="1:134" ht="14.25" customHeight="1">
      <c r="A345" s="60"/>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c r="AA345" s="60"/>
      <c r="AB345" s="60"/>
      <c r="AC345" s="60"/>
      <c r="AD345" s="60"/>
      <c r="CC345" s="84"/>
      <c r="CD345" s="84"/>
      <c r="CE345" s="84"/>
      <c r="CF345" s="84"/>
      <c r="CG345" s="84"/>
      <c r="CH345" s="84"/>
      <c r="CI345" s="84"/>
      <c r="CJ345" s="84"/>
      <c r="CK345" s="84"/>
      <c r="CL345" s="84"/>
      <c r="CM345" s="84"/>
      <c r="DK345" s="84"/>
      <c r="DL345" s="84"/>
      <c r="DM345" s="84"/>
      <c r="DN345" s="84"/>
      <c r="DO345" s="84"/>
      <c r="DP345" s="84"/>
      <c r="DQ345" s="84"/>
      <c r="DR345" s="84"/>
      <c r="DS345" s="84"/>
      <c r="DT345" s="84"/>
      <c r="DU345" s="84"/>
    </row>
    <row r="346" spans="1:134" ht="14.25" customHeight="1">
      <c r="A346" s="60"/>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c r="AA346" s="60"/>
      <c r="AB346" s="60"/>
      <c r="AC346" s="60"/>
      <c r="AD346" s="60"/>
      <c r="CC346" s="84"/>
      <c r="CD346" s="84"/>
      <c r="CE346" s="84"/>
      <c r="CF346" s="84"/>
      <c r="CG346" s="84"/>
      <c r="CH346" s="84"/>
      <c r="CI346" s="84"/>
      <c r="CJ346" s="84"/>
      <c r="CK346" s="84"/>
      <c r="CL346" s="84"/>
      <c r="CM346" s="84"/>
      <c r="DK346" s="84"/>
      <c r="DL346" s="84"/>
      <c r="DM346" s="84"/>
      <c r="DN346" s="84"/>
      <c r="DO346" s="84"/>
      <c r="DP346" s="84"/>
      <c r="DQ346" s="84"/>
      <c r="DR346" s="84"/>
      <c r="DS346" s="84"/>
      <c r="DT346" s="84"/>
      <c r="DU346" s="84"/>
    </row>
    <row r="347" spans="1:134" ht="14.25" customHeight="1">
      <c r="A347" s="60"/>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c r="AA347" s="60"/>
      <c r="AB347" s="60"/>
      <c r="AC347" s="60"/>
      <c r="AD347" s="60"/>
    </row>
    <row r="348" spans="1:134" ht="17.2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row>
    <row r="349" spans="1:134" ht="17.25" customHeight="1">
      <c r="A349" s="60"/>
      <c r="B349" s="60"/>
      <c r="C349" s="61" t="s">
        <v>309</v>
      </c>
      <c r="D349" s="62"/>
      <c r="E349" s="62"/>
      <c r="F349" s="62"/>
      <c r="G349" s="62"/>
      <c r="H349" s="62"/>
      <c r="I349" s="62"/>
      <c r="J349" s="62"/>
      <c r="K349" s="62"/>
      <c r="L349" s="62"/>
      <c r="M349" s="62"/>
      <c r="N349" s="62"/>
      <c r="O349" s="62"/>
      <c r="P349" s="62"/>
      <c r="Q349" s="62"/>
      <c r="R349" s="62"/>
      <c r="S349" s="62"/>
      <c r="T349" s="62"/>
      <c r="U349" s="62"/>
      <c r="V349" s="62"/>
      <c r="W349" s="62"/>
      <c r="X349" s="60"/>
      <c r="Y349" s="60"/>
      <c r="Z349" s="60"/>
      <c r="AA349" s="60"/>
      <c r="AB349" s="60"/>
      <c r="AC349" s="60"/>
      <c r="AD349" s="60"/>
      <c r="BE349" s="285"/>
      <c r="BF349" s="285"/>
      <c r="BG349" s="285"/>
      <c r="BH349" s="285"/>
      <c r="BI349" s="285"/>
      <c r="BJ349" s="285"/>
      <c r="BK349" s="285"/>
      <c r="BL349" s="285"/>
      <c r="BO349" s="60"/>
      <c r="BP349" s="60"/>
      <c r="BQ349" s="96" t="s">
        <v>309</v>
      </c>
      <c r="BR349" s="62"/>
      <c r="BS349" s="62"/>
      <c r="BT349" s="62"/>
      <c r="BU349" s="62"/>
      <c r="BV349" s="62"/>
      <c r="BW349" s="62"/>
      <c r="BX349" s="62"/>
      <c r="BY349" s="62"/>
      <c r="BZ349" s="62"/>
      <c r="CA349" s="62"/>
      <c r="CB349" s="62"/>
      <c r="CC349" s="62"/>
      <c r="CD349" s="62"/>
      <c r="CE349" s="62"/>
      <c r="CF349" s="62"/>
      <c r="CG349" s="62"/>
      <c r="CH349" s="62"/>
      <c r="CI349" s="62"/>
      <c r="CJ349" s="62"/>
      <c r="CK349" s="62"/>
      <c r="CL349" s="60"/>
      <c r="CM349" s="60"/>
      <c r="CN349" s="60"/>
      <c r="CO349" s="60"/>
      <c r="CP349" s="60"/>
      <c r="CQ349" s="60"/>
      <c r="CR349" s="60"/>
      <c r="DS349" s="255" t="s">
        <v>200</v>
      </c>
      <c r="DT349" s="256"/>
      <c r="DU349" s="256"/>
      <c r="DV349" s="256"/>
      <c r="DW349" s="256"/>
      <c r="DX349" s="256"/>
      <c r="DY349" s="256"/>
      <c r="DZ349" s="257"/>
    </row>
    <row r="350" spans="1:134" ht="17.25" customHeight="1">
      <c r="A350" s="60"/>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c r="AA350" s="60"/>
      <c r="AB350" s="60"/>
      <c r="AC350" s="60"/>
      <c r="AD350" s="60"/>
      <c r="BE350" s="285"/>
      <c r="BF350" s="285"/>
      <c r="BG350" s="285"/>
      <c r="BH350" s="285"/>
      <c r="BI350" s="285"/>
      <c r="BJ350" s="285"/>
      <c r="BK350" s="285"/>
      <c r="BL350" s="285"/>
      <c r="BO350" s="60"/>
      <c r="BP350" s="60"/>
      <c r="BQ350" s="60"/>
      <c r="BR350" s="60"/>
      <c r="BS350" s="60"/>
      <c r="BT350" s="60"/>
      <c r="BU350" s="60"/>
      <c r="BV350" s="60"/>
      <c r="BW350" s="60"/>
      <c r="BX350" s="60"/>
      <c r="BY350" s="60"/>
      <c r="BZ350" s="60"/>
      <c r="CA350" s="60"/>
      <c r="CB350" s="60"/>
      <c r="CC350" s="60"/>
      <c r="CD350" s="60"/>
      <c r="CE350" s="60"/>
      <c r="CF350" s="60"/>
      <c r="CG350" s="60"/>
      <c r="CH350" s="60"/>
      <c r="CI350" s="60"/>
      <c r="CJ350" s="60"/>
      <c r="CK350" s="60"/>
      <c r="CL350" s="60"/>
      <c r="CM350" s="60"/>
      <c r="CN350" s="60"/>
      <c r="CO350" s="60"/>
      <c r="CP350" s="60"/>
      <c r="CQ350" s="60"/>
      <c r="CR350" s="60"/>
      <c r="DS350" s="258"/>
      <c r="DT350" s="259"/>
      <c r="DU350" s="259"/>
      <c r="DV350" s="259"/>
      <c r="DW350" s="259"/>
      <c r="DX350" s="259"/>
      <c r="DY350" s="259"/>
      <c r="DZ350" s="260"/>
    </row>
    <row r="351" spans="1:134" ht="17.25" customHeight="1">
      <c r="A351" s="60"/>
      <c r="B351" s="60"/>
      <c r="C351" s="63" t="s">
        <v>40</v>
      </c>
      <c r="D351" s="63"/>
      <c r="E351" s="63"/>
      <c r="F351" s="63"/>
      <c r="G351" s="63"/>
      <c r="H351" s="63"/>
      <c r="I351" s="63"/>
      <c r="J351" s="63"/>
      <c r="K351" s="63"/>
      <c r="L351" s="63"/>
      <c r="M351" s="60"/>
      <c r="N351" s="63"/>
      <c r="O351" s="63"/>
      <c r="P351" s="63"/>
      <c r="Q351" s="63"/>
      <c r="R351" s="63"/>
      <c r="S351" s="60"/>
      <c r="T351" s="60"/>
      <c r="U351" s="60"/>
      <c r="V351" s="60"/>
      <c r="W351" s="60"/>
      <c r="X351" s="60"/>
      <c r="Y351" s="60"/>
      <c r="Z351" s="60"/>
      <c r="AA351" s="60"/>
      <c r="AB351" s="60"/>
      <c r="AC351" s="60"/>
      <c r="AD351" s="60"/>
      <c r="BO351" s="60"/>
      <c r="BP351" s="60"/>
      <c r="BQ351" s="63" t="s">
        <v>40</v>
      </c>
      <c r="BR351" s="63"/>
      <c r="BS351" s="63"/>
      <c r="BT351" s="63"/>
      <c r="BU351" s="63"/>
      <c r="BV351" s="63"/>
      <c r="BW351" s="63"/>
      <c r="BX351" s="63"/>
      <c r="BY351" s="63"/>
      <c r="BZ351" s="63"/>
      <c r="CA351" s="60"/>
      <c r="CB351" s="63"/>
      <c r="CC351" s="63"/>
      <c r="CD351" s="63"/>
      <c r="CE351" s="63"/>
      <c r="CF351" s="63"/>
      <c r="CG351" s="60"/>
      <c r="CH351" s="60"/>
      <c r="CI351" s="60"/>
      <c r="CJ351" s="60"/>
      <c r="CK351" s="60"/>
      <c r="CL351" s="60"/>
      <c r="CM351" s="60"/>
      <c r="CN351" s="60"/>
      <c r="CO351" s="60"/>
      <c r="CP351" s="60"/>
      <c r="CQ351" s="60"/>
      <c r="CR351" s="60"/>
    </row>
    <row r="352" spans="1:134" ht="17.25" customHeight="1">
      <c r="A352" s="60"/>
      <c r="B352" s="60"/>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O352" s="60"/>
      <c r="BP352" s="60"/>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row>
    <row r="353" spans="1:131" ht="17.25" customHeight="1">
      <c r="A353" s="60"/>
      <c r="B353" s="63"/>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O353" s="60"/>
      <c r="BP353" s="63"/>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row>
    <row r="354" spans="1:131" ht="18.75" customHeight="1" thickBot="1">
      <c r="A354" s="8"/>
      <c r="B354" s="8"/>
      <c r="C354" s="9" t="s">
        <v>41</v>
      </c>
      <c r="D354" s="8"/>
      <c r="E354" s="8"/>
      <c r="F354" s="8"/>
      <c r="G354" s="8"/>
      <c r="H354" s="8"/>
      <c r="I354" s="8"/>
      <c r="J354" s="8"/>
      <c r="K354" s="8"/>
      <c r="L354" s="8"/>
      <c r="M354" s="8"/>
      <c r="N354" s="8"/>
      <c r="O354" s="8"/>
      <c r="P354" s="8"/>
      <c r="Q354" s="8"/>
      <c r="R354" s="65"/>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7"/>
      <c r="BE354" s="8"/>
      <c r="BF354" s="8"/>
      <c r="BG354" s="8"/>
      <c r="BH354" s="8"/>
      <c r="BI354" s="8"/>
      <c r="BK354" s="66"/>
      <c r="BO354" s="8"/>
      <c r="BP354" s="8"/>
      <c r="BQ354" s="9" t="s">
        <v>41</v>
      </c>
      <c r="BR354" s="8"/>
      <c r="BS354" s="8"/>
      <c r="BT354" s="8"/>
      <c r="BU354" s="8"/>
      <c r="BV354" s="8"/>
      <c r="BW354" s="8"/>
      <c r="BX354" s="8"/>
      <c r="BY354" s="8"/>
      <c r="BZ354" s="8"/>
      <c r="CA354" s="8"/>
      <c r="CB354" s="8"/>
      <c r="CC354" s="8"/>
      <c r="CD354" s="8"/>
      <c r="CE354" s="8"/>
      <c r="CF354" s="65"/>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7"/>
      <c r="DS354" s="8"/>
      <c r="DT354" s="8"/>
      <c r="DU354" s="8"/>
      <c r="DV354" s="8"/>
      <c r="DW354" s="8"/>
      <c r="DY354" s="67"/>
    </row>
    <row r="355" spans="1:131" ht="18.75" customHeight="1">
      <c r="B355" s="8"/>
      <c r="C355" s="68"/>
      <c r="D355" s="69"/>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70"/>
      <c r="BL355" s="8"/>
      <c r="BM355" s="8"/>
      <c r="BP355" s="8"/>
      <c r="BQ355" s="68"/>
      <c r="BR355" s="69"/>
      <c r="BS355" s="69"/>
      <c r="BT355" s="69"/>
      <c r="BU355" s="69"/>
      <c r="BV355" s="69"/>
      <c r="BW355" s="69"/>
      <c r="BX355" s="69"/>
      <c r="BY355" s="69"/>
      <c r="BZ355" s="69"/>
      <c r="CA355" s="69"/>
      <c r="CB355" s="69"/>
      <c r="CC355" s="69"/>
      <c r="CD355" s="69"/>
      <c r="CE355" s="69"/>
      <c r="CF355" s="69"/>
      <c r="CG355" s="69"/>
      <c r="CH355" s="69"/>
      <c r="CI355" s="69"/>
      <c r="CJ355" s="69"/>
      <c r="CK355" s="69"/>
      <c r="CL355" s="69"/>
      <c r="CM355" s="69"/>
      <c r="CN355" s="69"/>
      <c r="CO355" s="69"/>
      <c r="CP355" s="69"/>
      <c r="CQ355" s="69"/>
      <c r="CR355" s="69"/>
      <c r="CS355" s="69"/>
      <c r="CT355" s="69"/>
      <c r="CU355" s="69"/>
      <c r="CV355" s="69"/>
      <c r="CW355" s="69"/>
      <c r="CX355" s="69"/>
      <c r="CY355" s="69"/>
      <c r="CZ355" s="69"/>
      <c r="DA355" s="69"/>
      <c r="DB355" s="69"/>
      <c r="DC355" s="69"/>
      <c r="DD355" s="69"/>
      <c r="DE355" s="69"/>
      <c r="DF355" s="69"/>
      <c r="DG355" s="69"/>
      <c r="DH355" s="69"/>
      <c r="DI355" s="69"/>
      <c r="DJ355" s="69"/>
      <c r="DK355" s="69"/>
      <c r="DL355" s="69"/>
      <c r="DM355" s="69"/>
      <c r="DN355" s="69"/>
      <c r="DO355" s="69"/>
      <c r="DP355" s="69"/>
      <c r="DQ355" s="69"/>
      <c r="DR355" s="69"/>
      <c r="DS355" s="69"/>
      <c r="DT355" s="69"/>
      <c r="DU355" s="69"/>
      <c r="DV355" s="69"/>
      <c r="DW355" s="69"/>
      <c r="DX355" s="69"/>
      <c r="DY355" s="70"/>
      <c r="DZ355" s="8"/>
      <c r="EA355" s="8"/>
    </row>
    <row r="356" spans="1:131" ht="18.75" customHeight="1" thickBot="1">
      <c r="B356" s="8"/>
      <c r="C356" s="71"/>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72"/>
      <c r="BL356" s="8"/>
      <c r="BM356" s="8"/>
      <c r="BP356" s="8"/>
      <c r="BQ356" s="71"/>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72"/>
      <c r="DZ356" s="8"/>
      <c r="EA356" s="8"/>
    </row>
    <row r="357" spans="1:131" ht="15" customHeight="1">
      <c r="B357" s="8"/>
      <c r="C357" s="71"/>
      <c r="D357" s="320" t="s">
        <v>452</v>
      </c>
      <c r="E357" s="321"/>
      <c r="F357" s="321"/>
      <c r="G357" s="321"/>
      <c r="H357" s="321"/>
      <c r="I357" s="321"/>
      <c r="J357" s="321"/>
      <c r="K357" s="321"/>
      <c r="L357" s="321"/>
      <c r="M357" s="321"/>
      <c r="N357" s="321"/>
      <c r="O357" s="321"/>
      <c r="P357" s="321"/>
      <c r="Q357" s="321"/>
      <c r="R357" s="322"/>
      <c r="S357" s="8"/>
      <c r="T357" s="8"/>
      <c r="U357" s="8"/>
      <c r="V357" s="8"/>
      <c r="W357" s="8"/>
      <c r="X357" s="8"/>
      <c r="Y357" s="8"/>
      <c r="Z357" s="8"/>
      <c r="AA357" s="8"/>
      <c r="AB357" s="8"/>
      <c r="AC357" s="8"/>
      <c r="AD357" s="320" t="s">
        <v>471</v>
      </c>
      <c r="AE357" s="321"/>
      <c r="AF357" s="321"/>
      <c r="AG357" s="321"/>
      <c r="AH357" s="321"/>
      <c r="AI357" s="321"/>
      <c r="AJ357" s="321"/>
      <c r="AK357" s="321"/>
      <c r="AL357" s="321"/>
      <c r="AM357" s="321"/>
      <c r="AN357" s="321"/>
      <c r="AO357" s="321"/>
      <c r="AP357" s="321"/>
      <c r="AQ357" s="321"/>
      <c r="AR357" s="322"/>
      <c r="AS357" s="8"/>
      <c r="AT357" s="320" t="s">
        <v>458</v>
      </c>
      <c r="AU357" s="321"/>
      <c r="AV357" s="321"/>
      <c r="AW357" s="321"/>
      <c r="AX357" s="321"/>
      <c r="AY357" s="321"/>
      <c r="AZ357" s="321"/>
      <c r="BA357" s="321"/>
      <c r="BB357" s="321"/>
      <c r="BC357" s="321"/>
      <c r="BD357" s="321"/>
      <c r="BE357" s="321"/>
      <c r="BF357" s="321"/>
      <c r="BG357" s="321"/>
      <c r="BH357" s="321"/>
      <c r="BI357" s="321"/>
      <c r="BJ357" s="322"/>
      <c r="BK357" s="72"/>
      <c r="BL357" s="8"/>
      <c r="BM357" s="8"/>
      <c r="BP357" s="8"/>
      <c r="BQ357" s="71"/>
      <c r="BR357" s="320" t="s">
        <v>281</v>
      </c>
      <c r="BS357" s="321"/>
      <c r="BT357" s="321"/>
      <c r="BU357" s="321"/>
      <c r="BV357" s="321"/>
      <c r="BW357" s="321"/>
      <c r="BX357" s="321"/>
      <c r="BY357" s="321"/>
      <c r="BZ357" s="321"/>
      <c r="CA357" s="321"/>
      <c r="CB357" s="321"/>
      <c r="CC357" s="321"/>
      <c r="CD357" s="321"/>
      <c r="CE357" s="321"/>
      <c r="CF357" s="322"/>
      <c r="CG357" s="8"/>
      <c r="CH357" s="8"/>
      <c r="CI357" s="8"/>
      <c r="CJ357" s="8"/>
      <c r="CK357" s="8"/>
      <c r="CL357" s="8"/>
      <c r="CM357" s="8"/>
      <c r="CN357" s="8"/>
      <c r="CO357" s="8"/>
      <c r="CP357" s="8"/>
      <c r="CQ357" s="8"/>
      <c r="CR357" s="320" t="s">
        <v>470</v>
      </c>
      <c r="CS357" s="321"/>
      <c r="CT357" s="321"/>
      <c r="CU357" s="321"/>
      <c r="CV357" s="321"/>
      <c r="CW357" s="321"/>
      <c r="CX357" s="321"/>
      <c r="CY357" s="321"/>
      <c r="CZ357" s="321"/>
      <c r="DA357" s="321"/>
      <c r="DB357" s="321"/>
      <c r="DC357" s="321"/>
      <c r="DD357" s="321"/>
      <c r="DE357" s="321"/>
      <c r="DF357" s="322"/>
      <c r="DG357" s="8"/>
      <c r="DH357" s="320" t="s">
        <v>118</v>
      </c>
      <c r="DI357" s="321"/>
      <c r="DJ357" s="321"/>
      <c r="DK357" s="321"/>
      <c r="DL357" s="321"/>
      <c r="DM357" s="321"/>
      <c r="DN357" s="321"/>
      <c r="DO357" s="321"/>
      <c r="DP357" s="321"/>
      <c r="DQ357" s="321"/>
      <c r="DR357" s="321"/>
      <c r="DS357" s="321"/>
      <c r="DT357" s="321"/>
      <c r="DU357" s="321"/>
      <c r="DV357" s="321"/>
      <c r="DW357" s="321"/>
      <c r="DX357" s="322"/>
      <c r="DY357" s="72"/>
      <c r="DZ357" s="8"/>
      <c r="EA357" s="8"/>
    </row>
    <row r="358" spans="1:131" ht="15" customHeight="1">
      <c r="B358" s="8"/>
      <c r="C358" s="71"/>
      <c r="D358" s="326" t="s">
        <v>523</v>
      </c>
      <c r="E358" s="327"/>
      <c r="F358" s="327"/>
      <c r="G358" s="327"/>
      <c r="H358" s="327"/>
      <c r="I358" s="327"/>
      <c r="J358" s="327"/>
      <c r="K358" s="327"/>
      <c r="L358" s="327"/>
      <c r="M358" s="327"/>
      <c r="N358" s="327"/>
      <c r="O358" s="327"/>
      <c r="P358" s="327"/>
      <c r="Q358" s="327"/>
      <c r="R358" s="328"/>
      <c r="S358" s="8"/>
      <c r="T358" s="8"/>
      <c r="U358" s="8"/>
      <c r="V358" s="8"/>
      <c r="W358" s="8"/>
      <c r="X358" s="8"/>
      <c r="Y358" s="8"/>
      <c r="Z358" s="8"/>
      <c r="AA358" s="8"/>
      <c r="AB358" s="8"/>
      <c r="AC358" s="8"/>
      <c r="AD358" s="326"/>
      <c r="AE358" s="363"/>
      <c r="AF358" s="363"/>
      <c r="AG358" s="363"/>
      <c r="AH358" s="363"/>
      <c r="AI358" s="363"/>
      <c r="AJ358" s="363"/>
      <c r="AK358" s="363"/>
      <c r="AL358" s="363"/>
      <c r="AM358" s="363"/>
      <c r="AN358" s="363"/>
      <c r="AO358" s="363"/>
      <c r="AP358" s="363"/>
      <c r="AQ358" s="363"/>
      <c r="AR358" s="364"/>
      <c r="AS358" s="8"/>
      <c r="AT358" s="326"/>
      <c r="AU358" s="363"/>
      <c r="AV358" s="363"/>
      <c r="AW358" s="363"/>
      <c r="AX358" s="363"/>
      <c r="AY358" s="363"/>
      <c r="AZ358" s="363"/>
      <c r="BA358" s="363"/>
      <c r="BB358" s="363"/>
      <c r="BC358" s="363"/>
      <c r="BD358" s="363"/>
      <c r="BE358" s="363"/>
      <c r="BF358" s="363"/>
      <c r="BG358" s="363"/>
      <c r="BH358" s="363"/>
      <c r="BI358" s="363"/>
      <c r="BJ358" s="364"/>
      <c r="BK358" s="72"/>
      <c r="BL358" s="8"/>
      <c r="BM358" s="8"/>
      <c r="BP358" s="8"/>
      <c r="BQ358" s="71"/>
      <c r="BR358" s="326" t="s">
        <v>310</v>
      </c>
      <c r="BS358" s="363"/>
      <c r="BT358" s="363"/>
      <c r="BU358" s="363"/>
      <c r="BV358" s="363"/>
      <c r="BW358" s="363"/>
      <c r="BX358" s="363"/>
      <c r="BY358" s="363"/>
      <c r="BZ358" s="363"/>
      <c r="CA358" s="363"/>
      <c r="CB358" s="363"/>
      <c r="CC358" s="363"/>
      <c r="CD358" s="363"/>
      <c r="CE358" s="363"/>
      <c r="CF358" s="364"/>
      <c r="CG358" s="8"/>
      <c r="CH358" s="8"/>
      <c r="CI358" s="8"/>
      <c r="CJ358" s="8"/>
      <c r="CK358" s="8"/>
      <c r="CL358" s="8"/>
      <c r="CM358" s="8"/>
      <c r="CN358" s="8"/>
      <c r="CO358" s="8"/>
      <c r="CP358" s="8"/>
      <c r="CQ358" s="8"/>
      <c r="CR358" s="326"/>
      <c r="CS358" s="363"/>
      <c r="CT358" s="363"/>
      <c r="CU358" s="363"/>
      <c r="CV358" s="363"/>
      <c r="CW358" s="363"/>
      <c r="CX358" s="363"/>
      <c r="CY358" s="363"/>
      <c r="CZ358" s="363"/>
      <c r="DA358" s="363"/>
      <c r="DB358" s="363"/>
      <c r="DC358" s="363"/>
      <c r="DD358" s="363"/>
      <c r="DE358" s="363"/>
      <c r="DF358" s="364"/>
      <c r="DG358" s="8"/>
      <c r="DH358" s="326"/>
      <c r="DI358" s="363"/>
      <c r="DJ358" s="363"/>
      <c r="DK358" s="363"/>
      <c r="DL358" s="363"/>
      <c r="DM358" s="363"/>
      <c r="DN358" s="363"/>
      <c r="DO358" s="363"/>
      <c r="DP358" s="363"/>
      <c r="DQ358" s="363"/>
      <c r="DR358" s="363"/>
      <c r="DS358" s="363"/>
      <c r="DT358" s="363"/>
      <c r="DU358" s="363"/>
      <c r="DV358" s="363"/>
      <c r="DW358" s="363"/>
      <c r="DX358" s="364"/>
      <c r="DY358" s="72"/>
      <c r="DZ358" s="8"/>
      <c r="EA358" s="8"/>
    </row>
    <row r="359" spans="1:131" ht="15" customHeight="1">
      <c r="B359" s="8"/>
      <c r="C359" s="71"/>
      <c r="D359" s="326" t="s">
        <v>524</v>
      </c>
      <c r="E359" s="327"/>
      <c r="F359" s="327"/>
      <c r="G359" s="327"/>
      <c r="H359" s="327"/>
      <c r="I359" s="327"/>
      <c r="J359" s="327"/>
      <c r="K359" s="327"/>
      <c r="L359" s="327"/>
      <c r="M359" s="327"/>
      <c r="N359" s="327"/>
      <c r="O359" s="327"/>
      <c r="P359" s="327"/>
      <c r="Q359" s="327"/>
      <c r="R359" s="328"/>
      <c r="S359" s="8"/>
      <c r="T359" s="8"/>
      <c r="U359" s="8"/>
      <c r="V359" s="8"/>
      <c r="W359" s="8"/>
      <c r="X359" s="8"/>
      <c r="Y359" s="8"/>
      <c r="Z359" s="8"/>
      <c r="AA359" s="8"/>
      <c r="AB359" s="8"/>
      <c r="AC359" s="8"/>
      <c r="AD359" s="326"/>
      <c r="AE359" s="363"/>
      <c r="AF359" s="363"/>
      <c r="AG359" s="363"/>
      <c r="AH359" s="363"/>
      <c r="AI359" s="363"/>
      <c r="AJ359" s="363"/>
      <c r="AK359" s="363"/>
      <c r="AL359" s="363"/>
      <c r="AM359" s="363"/>
      <c r="AN359" s="363"/>
      <c r="AO359" s="363"/>
      <c r="AP359" s="363"/>
      <c r="AQ359" s="363"/>
      <c r="AR359" s="364"/>
      <c r="AS359" s="8"/>
      <c r="AT359" s="326"/>
      <c r="AU359" s="363"/>
      <c r="AV359" s="363"/>
      <c r="AW359" s="363"/>
      <c r="AX359" s="363"/>
      <c r="AY359" s="363"/>
      <c r="AZ359" s="363"/>
      <c r="BA359" s="363"/>
      <c r="BB359" s="363"/>
      <c r="BC359" s="363"/>
      <c r="BD359" s="363"/>
      <c r="BE359" s="363"/>
      <c r="BF359" s="363"/>
      <c r="BG359" s="363"/>
      <c r="BH359" s="363"/>
      <c r="BI359" s="363"/>
      <c r="BJ359" s="364"/>
      <c r="BK359" s="72"/>
      <c r="BL359" s="8"/>
      <c r="BM359" s="8"/>
      <c r="BP359" s="8"/>
      <c r="BQ359" s="71"/>
      <c r="BR359" s="326" t="s">
        <v>311</v>
      </c>
      <c r="BS359" s="363"/>
      <c r="BT359" s="363"/>
      <c r="BU359" s="363"/>
      <c r="BV359" s="363"/>
      <c r="BW359" s="363"/>
      <c r="BX359" s="363"/>
      <c r="BY359" s="363"/>
      <c r="BZ359" s="363"/>
      <c r="CA359" s="363"/>
      <c r="CB359" s="363"/>
      <c r="CC359" s="363"/>
      <c r="CD359" s="363"/>
      <c r="CE359" s="363"/>
      <c r="CF359" s="364"/>
      <c r="CG359" s="8"/>
      <c r="CH359" s="8"/>
      <c r="CI359" s="8"/>
      <c r="CJ359" s="8"/>
      <c r="CK359" s="8"/>
      <c r="CL359" s="8"/>
      <c r="CM359" s="8"/>
      <c r="CN359" s="8"/>
      <c r="CO359" s="8"/>
      <c r="CP359" s="8"/>
      <c r="CQ359" s="8"/>
      <c r="CR359" s="326"/>
      <c r="CS359" s="363"/>
      <c r="CT359" s="363"/>
      <c r="CU359" s="363"/>
      <c r="CV359" s="363"/>
      <c r="CW359" s="363"/>
      <c r="CX359" s="363"/>
      <c r="CY359" s="363"/>
      <c r="CZ359" s="363"/>
      <c r="DA359" s="363"/>
      <c r="DB359" s="363"/>
      <c r="DC359" s="363"/>
      <c r="DD359" s="363"/>
      <c r="DE359" s="363"/>
      <c r="DF359" s="364"/>
      <c r="DG359" s="8"/>
      <c r="DH359" s="326"/>
      <c r="DI359" s="363"/>
      <c r="DJ359" s="363"/>
      <c r="DK359" s="363"/>
      <c r="DL359" s="363"/>
      <c r="DM359" s="363"/>
      <c r="DN359" s="363"/>
      <c r="DO359" s="363"/>
      <c r="DP359" s="363"/>
      <c r="DQ359" s="363"/>
      <c r="DR359" s="363"/>
      <c r="DS359" s="363"/>
      <c r="DT359" s="363"/>
      <c r="DU359" s="363"/>
      <c r="DV359" s="363"/>
      <c r="DW359" s="363"/>
      <c r="DX359" s="364"/>
      <c r="DY359" s="72"/>
      <c r="DZ359" s="8"/>
      <c r="EA359" s="8"/>
    </row>
    <row r="360" spans="1:131" ht="15" customHeight="1">
      <c r="B360" s="8"/>
      <c r="C360" s="71"/>
      <c r="D360" s="326"/>
      <c r="E360" s="363"/>
      <c r="F360" s="363"/>
      <c r="G360" s="363"/>
      <c r="H360" s="363"/>
      <c r="I360" s="363"/>
      <c r="J360" s="363"/>
      <c r="K360" s="363"/>
      <c r="L360" s="363"/>
      <c r="M360" s="363"/>
      <c r="N360" s="363"/>
      <c r="O360" s="363"/>
      <c r="P360" s="363"/>
      <c r="Q360" s="363"/>
      <c r="R360" s="364"/>
      <c r="S360" s="8"/>
      <c r="T360" s="8"/>
      <c r="U360" s="8"/>
      <c r="V360" s="8"/>
      <c r="W360" s="8"/>
      <c r="X360" s="8"/>
      <c r="Y360" s="8"/>
      <c r="Z360" s="8"/>
      <c r="AA360" s="8"/>
      <c r="AB360" s="8"/>
      <c r="AC360" s="8"/>
      <c r="AD360" s="326"/>
      <c r="AE360" s="363"/>
      <c r="AF360" s="363"/>
      <c r="AG360" s="363"/>
      <c r="AH360" s="363"/>
      <c r="AI360" s="363"/>
      <c r="AJ360" s="363"/>
      <c r="AK360" s="363"/>
      <c r="AL360" s="363"/>
      <c r="AM360" s="363"/>
      <c r="AN360" s="363"/>
      <c r="AO360" s="363"/>
      <c r="AP360" s="363"/>
      <c r="AQ360" s="363"/>
      <c r="AR360" s="364"/>
      <c r="AS360" s="8"/>
      <c r="AT360" s="326"/>
      <c r="AU360" s="363"/>
      <c r="AV360" s="363"/>
      <c r="AW360" s="363"/>
      <c r="AX360" s="363"/>
      <c r="AY360" s="363"/>
      <c r="AZ360" s="363"/>
      <c r="BA360" s="363"/>
      <c r="BB360" s="363"/>
      <c r="BC360" s="363"/>
      <c r="BD360" s="363"/>
      <c r="BE360" s="363"/>
      <c r="BF360" s="363"/>
      <c r="BG360" s="363"/>
      <c r="BH360" s="363"/>
      <c r="BI360" s="363"/>
      <c r="BJ360" s="364"/>
      <c r="BK360" s="72"/>
      <c r="BL360" s="8"/>
      <c r="BM360" s="8"/>
      <c r="BP360" s="8"/>
      <c r="BQ360" s="71"/>
      <c r="BR360" s="326"/>
      <c r="BS360" s="363"/>
      <c r="BT360" s="363"/>
      <c r="BU360" s="363"/>
      <c r="BV360" s="363"/>
      <c r="BW360" s="363"/>
      <c r="BX360" s="363"/>
      <c r="BY360" s="363"/>
      <c r="BZ360" s="363"/>
      <c r="CA360" s="363"/>
      <c r="CB360" s="363"/>
      <c r="CC360" s="363"/>
      <c r="CD360" s="363"/>
      <c r="CE360" s="363"/>
      <c r="CF360" s="364"/>
      <c r="CG360" s="8"/>
      <c r="CH360" s="8"/>
      <c r="CI360" s="8"/>
      <c r="CJ360" s="8"/>
      <c r="CK360" s="8"/>
      <c r="CL360" s="8"/>
      <c r="CM360" s="8"/>
      <c r="CN360" s="8"/>
      <c r="CO360" s="8"/>
      <c r="CP360" s="8"/>
      <c r="CQ360" s="8"/>
      <c r="CR360" s="326"/>
      <c r="CS360" s="363"/>
      <c r="CT360" s="363"/>
      <c r="CU360" s="363"/>
      <c r="CV360" s="363"/>
      <c r="CW360" s="363"/>
      <c r="CX360" s="363"/>
      <c r="CY360" s="363"/>
      <c r="CZ360" s="363"/>
      <c r="DA360" s="363"/>
      <c r="DB360" s="363"/>
      <c r="DC360" s="363"/>
      <c r="DD360" s="363"/>
      <c r="DE360" s="363"/>
      <c r="DF360" s="364"/>
      <c r="DG360" s="8"/>
      <c r="DH360" s="326"/>
      <c r="DI360" s="363"/>
      <c r="DJ360" s="363"/>
      <c r="DK360" s="363"/>
      <c r="DL360" s="363"/>
      <c r="DM360" s="363"/>
      <c r="DN360" s="363"/>
      <c r="DO360" s="363"/>
      <c r="DP360" s="363"/>
      <c r="DQ360" s="363"/>
      <c r="DR360" s="363"/>
      <c r="DS360" s="363"/>
      <c r="DT360" s="363"/>
      <c r="DU360" s="363"/>
      <c r="DV360" s="363"/>
      <c r="DW360" s="363"/>
      <c r="DX360" s="364"/>
      <c r="DY360" s="72"/>
      <c r="DZ360" s="8"/>
      <c r="EA360" s="8"/>
    </row>
    <row r="361" spans="1:131" ht="15" customHeight="1">
      <c r="B361" s="8"/>
      <c r="C361" s="71"/>
      <c r="D361" s="326"/>
      <c r="E361" s="363"/>
      <c r="F361" s="363"/>
      <c r="G361" s="363"/>
      <c r="H361" s="363"/>
      <c r="I361" s="363"/>
      <c r="J361" s="363"/>
      <c r="K361" s="363"/>
      <c r="L361" s="363"/>
      <c r="M361" s="363"/>
      <c r="N361" s="363"/>
      <c r="O361" s="363"/>
      <c r="P361" s="363"/>
      <c r="Q361" s="363"/>
      <c r="R361" s="364"/>
      <c r="S361" s="8"/>
      <c r="T361" s="8"/>
      <c r="U361" s="8"/>
      <c r="V361" s="8"/>
      <c r="W361" s="8"/>
      <c r="X361" s="8"/>
      <c r="Y361" s="8"/>
      <c r="Z361" s="8"/>
      <c r="AA361" s="8"/>
      <c r="AB361" s="8"/>
      <c r="AC361" s="8"/>
      <c r="AD361" s="326"/>
      <c r="AE361" s="363"/>
      <c r="AF361" s="363"/>
      <c r="AG361" s="363"/>
      <c r="AH361" s="363"/>
      <c r="AI361" s="363"/>
      <c r="AJ361" s="363"/>
      <c r="AK361" s="363"/>
      <c r="AL361" s="363"/>
      <c r="AM361" s="363"/>
      <c r="AN361" s="363"/>
      <c r="AO361" s="363"/>
      <c r="AP361" s="363"/>
      <c r="AQ361" s="363"/>
      <c r="AR361" s="364"/>
      <c r="AS361" s="8"/>
      <c r="AT361" s="326"/>
      <c r="AU361" s="363"/>
      <c r="AV361" s="363"/>
      <c r="AW361" s="363"/>
      <c r="AX361" s="363"/>
      <c r="AY361" s="363"/>
      <c r="AZ361" s="363"/>
      <c r="BA361" s="363"/>
      <c r="BB361" s="363"/>
      <c r="BC361" s="363"/>
      <c r="BD361" s="363"/>
      <c r="BE361" s="363"/>
      <c r="BF361" s="363"/>
      <c r="BG361" s="363"/>
      <c r="BH361" s="363"/>
      <c r="BI361" s="363"/>
      <c r="BJ361" s="364"/>
      <c r="BK361" s="72"/>
      <c r="BL361" s="8"/>
      <c r="BM361" s="8"/>
      <c r="BP361" s="8"/>
      <c r="BQ361" s="71"/>
      <c r="BR361" s="326"/>
      <c r="BS361" s="363"/>
      <c r="BT361" s="363"/>
      <c r="BU361" s="363"/>
      <c r="BV361" s="363"/>
      <c r="BW361" s="363"/>
      <c r="BX361" s="363"/>
      <c r="BY361" s="363"/>
      <c r="BZ361" s="363"/>
      <c r="CA361" s="363"/>
      <c r="CB361" s="363"/>
      <c r="CC361" s="363"/>
      <c r="CD361" s="363"/>
      <c r="CE361" s="363"/>
      <c r="CF361" s="364"/>
      <c r="CG361" s="8"/>
      <c r="CH361" s="8"/>
      <c r="CI361" s="8"/>
      <c r="CJ361" s="8"/>
      <c r="CK361" s="8"/>
      <c r="CL361" s="8"/>
      <c r="CM361" s="8"/>
      <c r="CN361" s="8"/>
      <c r="CO361" s="8"/>
      <c r="CP361" s="8"/>
      <c r="CQ361" s="8"/>
      <c r="CR361" s="326"/>
      <c r="CS361" s="363"/>
      <c r="CT361" s="363"/>
      <c r="CU361" s="363"/>
      <c r="CV361" s="363"/>
      <c r="CW361" s="363"/>
      <c r="CX361" s="363"/>
      <c r="CY361" s="363"/>
      <c r="CZ361" s="363"/>
      <c r="DA361" s="363"/>
      <c r="DB361" s="363"/>
      <c r="DC361" s="363"/>
      <c r="DD361" s="363"/>
      <c r="DE361" s="363"/>
      <c r="DF361" s="364"/>
      <c r="DG361" s="8"/>
      <c r="DH361" s="326"/>
      <c r="DI361" s="363"/>
      <c r="DJ361" s="363"/>
      <c r="DK361" s="363"/>
      <c r="DL361" s="363"/>
      <c r="DM361" s="363"/>
      <c r="DN361" s="363"/>
      <c r="DO361" s="363"/>
      <c r="DP361" s="363"/>
      <c r="DQ361" s="363"/>
      <c r="DR361" s="363"/>
      <c r="DS361" s="363"/>
      <c r="DT361" s="363"/>
      <c r="DU361" s="363"/>
      <c r="DV361" s="363"/>
      <c r="DW361" s="363"/>
      <c r="DX361" s="364"/>
      <c r="DY361" s="72"/>
      <c r="DZ361" s="8"/>
      <c r="EA361" s="8"/>
    </row>
    <row r="362" spans="1:131" ht="15" customHeight="1">
      <c r="B362" s="8"/>
      <c r="C362" s="71"/>
      <c r="D362" s="326"/>
      <c r="E362" s="363"/>
      <c r="F362" s="363"/>
      <c r="G362" s="363"/>
      <c r="H362" s="363"/>
      <c r="I362" s="363"/>
      <c r="J362" s="363"/>
      <c r="K362" s="363"/>
      <c r="L362" s="363"/>
      <c r="M362" s="363"/>
      <c r="N362" s="363"/>
      <c r="O362" s="363"/>
      <c r="P362" s="363"/>
      <c r="Q362" s="363"/>
      <c r="R362" s="364"/>
      <c r="S362" s="8"/>
      <c r="T362" s="8"/>
      <c r="U362" s="8"/>
      <c r="V362" s="8"/>
      <c r="W362" s="8"/>
      <c r="X362" s="8"/>
      <c r="Y362" s="8"/>
      <c r="Z362" s="8"/>
      <c r="AA362" s="8"/>
      <c r="AB362" s="8"/>
      <c r="AC362" s="8"/>
      <c r="AD362" s="326"/>
      <c r="AE362" s="363"/>
      <c r="AF362" s="363"/>
      <c r="AG362" s="363"/>
      <c r="AH362" s="363"/>
      <c r="AI362" s="363"/>
      <c r="AJ362" s="363"/>
      <c r="AK362" s="363"/>
      <c r="AL362" s="363"/>
      <c r="AM362" s="363"/>
      <c r="AN362" s="363"/>
      <c r="AO362" s="363"/>
      <c r="AP362" s="363"/>
      <c r="AQ362" s="363"/>
      <c r="AR362" s="364"/>
      <c r="AS362" s="8"/>
      <c r="AT362" s="326"/>
      <c r="AU362" s="363"/>
      <c r="AV362" s="363"/>
      <c r="AW362" s="363"/>
      <c r="AX362" s="363"/>
      <c r="AY362" s="363"/>
      <c r="AZ362" s="363"/>
      <c r="BA362" s="363"/>
      <c r="BB362" s="363"/>
      <c r="BC362" s="363"/>
      <c r="BD362" s="363"/>
      <c r="BE362" s="363"/>
      <c r="BF362" s="363"/>
      <c r="BG362" s="363"/>
      <c r="BH362" s="363"/>
      <c r="BI362" s="363"/>
      <c r="BJ362" s="364"/>
      <c r="BK362" s="72"/>
      <c r="BL362" s="8"/>
      <c r="BM362" s="8"/>
      <c r="BP362" s="8"/>
      <c r="BQ362" s="71"/>
      <c r="BR362" s="326"/>
      <c r="BS362" s="363"/>
      <c r="BT362" s="363"/>
      <c r="BU362" s="363"/>
      <c r="BV362" s="363"/>
      <c r="BW362" s="363"/>
      <c r="BX362" s="363"/>
      <c r="BY362" s="363"/>
      <c r="BZ362" s="363"/>
      <c r="CA362" s="363"/>
      <c r="CB362" s="363"/>
      <c r="CC362" s="363"/>
      <c r="CD362" s="363"/>
      <c r="CE362" s="363"/>
      <c r="CF362" s="364"/>
      <c r="CG362" s="8"/>
      <c r="CH362" s="8"/>
      <c r="CI362" s="8"/>
      <c r="CJ362" s="8"/>
      <c r="CK362" s="8"/>
      <c r="CL362" s="8"/>
      <c r="CM362" s="8"/>
      <c r="CN362" s="8"/>
      <c r="CO362" s="8"/>
      <c r="CP362" s="8"/>
      <c r="CQ362" s="8"/>
      <c r="CR362" s="326"/>
      <c r="CS362" s="363"/>
      <c r="CT362" s="363"/>
      <c r="CU362" s="363"/>
      <c r="CV362" s="363"/>
      <c r="CW362" s="363"/>
      <c r="CX362" s="363"/>
      <c r="CY362" s="363"/>
      <c r="CZ362" s="363"/>
      <c r="DA362" s="363"/>
      <c r="DB362" s="363"/>
      <c r="DC362" s="363"/>
      <c r="DD362" s="363"/>
      <c r="DE362" s="363"/>
      <c r="DF362" s="364"/>
      <c r="DG362" s="8"/>
      <c r="DH362" s="326"/>
      <c r="DI362" s="363"/>
      <c r="DJ362" s="363"/>
      <c r="DK362" s="363"/>
      <c r="DL362" s="363"/>
      <c r="DM362" s="363"/>
      <c r="DN362" s="363"/>
      <c r="DO362" s="363"/>
      <c r="DP362" s="363"/>
      <c r="DQ362" s="363"/>
      <c r="DR362" s="363"/>
      <c r="DS362" s="363"/>
      <c r="DT362" s="363"/>
      <c r="DU362" s="363"/>
      <c r="DV362" s="363"/>
      <c r="DW362" s="363"/>
      <c r="DX362" s="364"/>
      <c r="DY362" s="72"/>
      <c r="DZ362" s="8"/>
      <c r="EA362" s="8"/>
    </row>
    <row r="363" spans="1:131" ht="15" customHeight="1">
      <c r="B363" s="8"/>
      <c r="C363" s="71"/>
      <c r="D363" s="326"/>
      <c r="E363" s="363"/>
      <c r="F363" s="363"/>
      <c r="G363" s="363"/>
      <c r="H363" s="363"/>
      <c r="I363" s="363"/>
      <c r="J363" s="363"/>
      <c r="K363" s="363"/>
      <c r="L363" s="363"/>
      <c r="M363" s="363"/>
      <c r="N363" s="363"/>
      <c r="O363" s="363"/>
      <c r="P363" s="363"/>
      <c r="Q363" s="363"/>
      <c r="R363" s="364"/>
      <c r="S363" s="8"/>
      <c r="T363" s="8"/>
      <c r="U363" s="8"/>
      <c r="V363" s="8"/>
      <c r="W363" s="8"/>
      <c r="X363" s="8"/>
      <c r="Y363" s="8"/>
      <c r="Z363" s="8"/>
      <c r="AA363" s="8"/>
      <c r="AB363" s="8"/>
      <c r="AC363" s="8"/>
      <c r="AD363" s="326"/>
      <c r="AE363" s="363"/>
      <c r="AF363" s="363"/>
      <c r="AG363" s="363"/>
      <c r="AH363" s="363"/>
      <c r="AI363" s="363"/>
      <c r="AJ363" s="363"/>
      <c r="AK363" s="363"/>
      <c r="AL363" s="363"/>
      <c r="AM363" s="363"/>
      <c r="AN363" s="363"/>
      <c r="AO363" s="363"/>
      <c r="AP363" s="363"/>
      <c r="AQ363" s="363"/>
      <c r="AR363" s="364"/>
      <c r="AS363" s="8"/>
      <c r="AT363" s="326"/>
      <c r="AU363" s="363"/>
      <c r="AV363" s="363"/>
      <c r="AW363" s="363"/>
      <c r="AX363" s="363"/>
      <c r="AY363" s="363"/>
      <c r="AZ363" s="363"/>
      <c r="BA363" s="363"/>
      <c r="BB363" s="363"/>
      <c r="BC363" s="363"/>
      <c r="BD363" s="363"/>
      <c r="BE363" s="363"/>
      <c r="BF363" s="363"/>
      <c r="BG363" s="363"/>
      <c r="BH363" s="363"/>
      <c r="BI363" s="363"/>
      <c r="BJ363" s="364"/>
      <c r="BK363" s="72"/>
      <c r="BL363" s="8"/>
      <c r="BM363" s="8"/>
      <c r="BP363" s="8"/>
      <c r="BQ363" s="71"/>
      <c r="BR363" s="326"/>
      <c r="BS363" s="363"/>
      <c r="BT363" s="363"/>
      <c r="BU363" s="363"/>
      <c r="BV363" s="363"/>
      <c r="BW363" s="363"/>
      <c r="BX363" s="363"/>
      <c r="BY363" s="363"/>
      <c r="BZ363" s="363"/>
      <c r="CA363" s="363"/>
      <c r="CB363" s="363"/>
      <c r="CC363" s="363"/>
      <c r="CD363" s="363"/>
      <c r="CE363" s="363"/>
      <c r="CF363" s="364"/>
      <c r="CG363" s="8"/>
      <c r="CH363" s="8"/>
      <c r="CI363" s="8"/>
      <c r="CJ363" s="8"/>
      <c r="CK363" s="8"/>
      <c r="CL363" s="8"/>
      <c r="CM363" s="8"/>
      <c r="CN363" s="8"/>
      <c r="CO363" s="8"/>
      <c r="CP363" s="8"/>
      <c r="CQ363" s="8"/>
      <c r="CR363" s="326"/>
      <c r="CS363" s="363"/>
      <c r="CT363" s="363"/>
      <c r="CU363" s="363"/>
      <c r="CV363" s="363"/>
      <c r="CW363" s="363"/>
      <c r="CX363" s="363"/>
      <c r="CY363" s="363"/>
      <c r="CZ363" s="363"/>
      <c r="DA363" s="363"/>
      <c r="DB363" s="363"/>
      <c r="DC363" s="363"/>
      <c r="DD363" s="363"/>
      <c r="DE363" s="363"/>
      <c r="DF363" s="364"/>
      <c r="DG363" s="8"/>
      <c r="DH363" s="326"/>
      <c r="DI363" s="363"/>
      <c r="DJ363" s="363"/>
      <c r="DK363" s="363"/>
      <c r="DL363" s="363"/>
      <c r="DM363" s="363"/>
      <c r="DN363" s="363"/>
      <c r="DO363" s="363"/>
      <c r="DP363" s="363"/>
      <c r="DQ363" s="363"/>
      <c r="DR363" s="363"/>
      <c r="DS363" s="363"/>
      <c r="DT363" s="363"/>
      <c r="DU363" s="363"/>
      <c r="DV363" s="363"/>
      <c r="DW363" s="363"/>
      <c r="DX363" s="364"/>
      <c r="DY363" s="72"/>
      <c r="DZ363" s="8"/>
      <c r="EA363" s="8"/>
    </row>
    <row r="364" spans="1:131" ht="15" customHeight="1" thickBot="1">
      <c r="B364" s="8"/>
      <c r="C364" s="71"/>
      <c r="D364" s="329"/>
      <c r="E364" s="365"/>
      <c r="F364" s="365"/>
      <c r="G364" s="365"/>
      <c r="H364" s="365"/>
      <c r="I364" s="365"/>
      <c r="J364" s="365"/>
      <c r="K364" s="365"/>
      <c r="L364" s="365"/>
      <c r="M364" s="365"/>
      <c r="N364" s="365"/>
      <c r="O364" s="365"/>
      <c r="P364" s="365"/>
      <c r="Q364" s="365"/>
      <c r="R364" s="366"/>
      <c r="S364" s="8"/>
      <c r="T364" s="8"/>
      <c r="U364" s="8"/>
      <c r="V364" s="8"/>
      <c r="W364" s="8"/>
      <c r="X364" s="8"/>
      <c r="Y364" s="8"/>
      <c r="Z364" s="8"/>
      <c r="AA364" s="8"/>
      <c r="AB364" s="8"/>
      <c r="AC364" s="8"/>
      <c r="AD364" s="329"/>
      <c r="AE364" s="365"/>
      <c r="AF364" s="365"/>
      <c r="AG364" s="365"/>
      <c r="AH364" s="365"/>
      <c r="AI364" s="365"/>
      <c r="AJ364" s="365"/>
      <c r="AK364" s="365"/>
      <c r="AL364" s="365"/>
      <c r="AM364" s="365"/>
      <c r="AN364" s="365"/>
      <c r="AO364" s="365"/>
      <c r="AP364" s="365"/>
      <c r="AQ364" s="365"/>
      <c r="AR364" s="366"/>
      <c r="AS364" s="8"/>
      <c r="AT364" s="329"/>
      <c r="AU364" s="365"/>
      <c r="AV364" s="365"/>
      <c r="AW364" s="365"/>
      <c r="AX364" s="365"/>
      <c r="AY364" s="365"/>
      <c r="AZ364" s="365"/>
      <c r="BA364" s="365"/>
      <c r="BB364" s="365"/>
      <c r="BC364" s="365"/>
      <c r="BD364" s="365"/>
      <c r="BE364" s="365"/>
      <c r="BF364" s="365"/>
      <c r="BG364" s="365"/>
      <c r="BH364" s="365"/>
      <c r="BI364" s="365"/>
      <c r="BJ364" s="366"/>
      <c r="BK364" s="72"/>
      <c r="BL364" s="8"/>
      <c r="BM364" s="8"/>
      <c r="BP364" s="8"/>
      <c r="BQ364" s="71"/>
      <c r="BR364" s="329"/>
      <c r="BS364" s="365"/>
      <c r="BT364" s="365"/>
      <c r="BU364" s="365"/>
      <c r="BV364" s="365"/>
      <c r="BW364" s="365"/>
      <c r="BX364" s="365"/>
      <c r="BY364" s="365"/>
      <c r="BZ364" s="365"/>
      <c r="CA364" s="365"/>
      <c r="CB364" s="365"/>
      <c r="CC364" s="365"/>
      <c r="CD364" s="365"/>
      <c r="CE364" s="365"/>
      <c r="CF364" s="366"/>
      <c r="CG364" s="8"/>
      <c r="CH364" s="8"/>
      <c r="CI364" s="8"/>
      <c r="CJ364" s="8"/>
      <c r="CK364" s="8"/>
      <c r="CL364" s="8"/>
      <c r="CM364" s="8"/>
      <c r="CN364" s="8"/>
      <c r="CO364" s="8"/>
      <c r="CP364" s="8"/>
      <c r="CQ364" s="8"/>
      <c r="CR364" s="329"/>
      <c r="CS364" s="365"/>
      <c r="CT364" s="365"/>
      <c r="CU364" s="365"/>
      <c r="CV364" s="365"/>
      <c r="CW364" s="365"/>
      <c r="CX364" s="365"/>
      <c r="CY364" s="365"/>
      <c r="CZ364" s="365"/>
      <c r="DA364" s="365"/>
      <c r="DB364" s="365"/>
      <c r="DC364" s="365"/>
      <c r="DD364" s="365"/>
      <c r="DE364" s="365"/>
      <c r="DF364" s="366"/>
      <c r="DG364" s="8"/>
      <c r="DH364" s="329"/>
      <c r="DI364" s="365"/>
      <c r="DJ364" s="365"/>
      <c r="DK364" s="365"/>
      <c r="DL364" s="365"/>
      <c r="DM364" s="365"/>
      <c r="DN364" s="365"/>
      <c r="DO364" s="365"/>
      <c r="DP364" s="365"/>
      <c r="DQ364" s="365"/>
      <c r="DR364" s="365"/>
      <c r="DS364" s="365"/>
      <c r="DT364" s="365"/>
      <c r="DU364" s="365"/>
      <c r="DV364" s="365"/>
      <c r="DW364" s="365"/>
      <c r="DX364" s="366"/>
      <c r="DY364" s="72"/>
      <c r="DZ364" s="8"/>
      <c r="EA364" s="8"/>
    </row>
    <row r="365" spans="1:131" ht="18.75" customHeight="1" thickBot="1">
      <c r="B365" s="8"/>
      <c r="C365" s="71"/>
      <c r="D365" s="73"/>
      <c r="E365" s="73"/>
      <c r="F365" s="73"/>
      <c r="G365" s="73"/>
      <c r="H365" s="73"/>
      <c r="I365" s="73"/>
      <c r="J365" s="73"/>
      <c r="K365" s="73"/>
      <c r="L365" s="73"/>
      <c r="M365" s="73"/>
      <c r="N365" s="73"/>
      <c r="O365" s="73"/>
      <c r="P365" s="73"/>
      <c r="Q365" s="73"/>
      <c r="R365" s="73"/>
      <c r="S365" s="8"/>
      <c r="T365" s="8"/>
      <c r="U365" s="8"/>
      <c r="V365" s="8"/>
      <c r="W365" s="8"/>
      <c r="X365" s="8"/>
      <c r="Y365" s="8"/>
      <c r="Z365" s="8"/>
      <c r="AA365" s="8"/>
      <c r="AB365" s="8"/>
      <c r="AC365" s="8"/>
      <c r="AD365" s="73"/>
      <c r="AE365" s="73"/>
      <c r="AF365" s="73"/>
      <c r="AG365" s="73"/>
      <c r="AH365" s="73"/>
      <c r="AI365" s="73"/>
      <c r="AJ365" s="73"/>
      <c r="AK365" s="73"/>
      <c r="AL365" s="73"/>
      <c r="AM365" s="73"/>
      <c r="AN365" s="73"/>
      <c r="AO365" s="73"/>
      <c r="AP365" s="73"/>
      <c r="AQ365" s="73"/>
      <c r="AR365" s="73"/>
      <c r="AS365" s="8"/>
      <c r="AT365" s="73"/>
      <c r="AU365" s="73"/>
      <c r="AV365" s="73"/>
      <c r="AW365" s="73"/>
      <c r="AX365" s="73"/>
      <c r="AY365" s="73"/>
      <c r="AZ365" s="73"/>
      <c r="BA365" s="73"/>
      <c r="BB365" s="73"/>
      <c r="BC365" s="73"/>
      <c r="BD365" s="73"/>
      <c r="BE365" s="73"/>
      <c r="BF365" s="73"/>
      <c r="BG365" s="73"/>
      <c r="BH365" s="73"/>
      <c r="BI365" s="73"/>
      <c r="BJ365" s="73"/>
      <c r="BK365" s="72"/>
      <c r="BL365" s="8"/>
      <c r="BM365" s="8"/>
      <c r="BP365" s="8"/>
      <c r="BQ365" s="71"/>
      <c r="BR365" s="73"/>
      <c r="BS365" s="73"/>
      <c r="BT365" s="73"/>
      <c r="BU365" s="73"/>
      <c r="BV365" s="73"/>
      <c r="BW365" s="73"/>
      <c r="BX365" s="73"/>
      <c r="BY365" s="73"/>
      <c r="BZ365" s="73"/>
      <c r="CA365" s="73"/>
      <c r="CB365" s="73"/>
      <c r="CC365" s="73"/>
      <c r="CD365" s="73"/>
      <c r="CE365" s="73"/>
      <c r="CF365" s="73"/>
      <c r="CG365" s="8"/>
      <c r="CH365" s="8"/>
      <c r="CI365" s="8"/>
      <c r="CJ365" s="8"/>
      <c r="CK365" s="8"/>
      <c r="CL365" s="8"/>
      <c r="CM365" s="8"/>
      <c r="CN365" s="8"/>
      <c r="CO365" s="8"/>
      <c r="CP365" s="8"/>
      <c r="CQ365" s="8"/>
      <c r="CR365" s="73"/>
      <c r="CS365" s="73"/>
      <c r="CT365" s="73"/>
      <c r="CU365" s="73"/>
      <c r="CV365" s="73"/>
      <c r="CW365" s="73"/>
      <c r="CX365" s="73"/>
      <c r="CY365" s="73"/>
      <c r="CZ365" s="73"/>
      <c r="DA365" s="73"/>
      <c r="DB365" s="73"/>
      <c r="DC365" s="73"/>
      <c r="DD365" s="73"/>
      <c r="DE365" s="73"/>
      <c r="DF365" s="73"/>
      <c r="DG365" s="8"/>
      <c r="DH365" s="73"/>
      <c r="DI365" s="73"/>
      <c r="DJ365" s="73"/>
      <c r="DK365" s="73"/>
      <c r="DL365" s="73"/>
      <c r="DM365" s="73"/>
      <c r="DN365" s="73"/>
      <c r="DO365" s="73"/>
      <c r="DP365" s="73"/>
      <c r="DQ365" s="73"/>
      <c r="DR365" s="73"/>
      <c r="DS365" s="73"/>
      <c r="DT365" s="73"/>
      <c r="DU365" s="73"/>
      <c r="DV365" s="73"/>
      <c r="DW365" s="73"/>
      <c r="DX365" s="73"/>
      <c r="DY365" s="72"/>
      <c r="DZ365" s="8"/>
      <c r="EA365" s="8"/>
    </row>
    <row r="366" spans="1:131" ht="15" customHeight="1">
      <c r="B366" s="8"/>
      <c r="C366" s="71"/>
      <c r="D366" s="320" t="s">
        <v>448</v>
      </c>
      <c r="E366" s="321"/>
      <c r="F366" s="321"/>
      <c r="G366" s="321"/>
      <c r="H366" s="321"/>
      <c r="I366" s="321"/>
      <c r="J366" s="321"/>
      <c r="K366" s="321"/>
      <c r="L366" s="321"/>
      <c r="M366" s="321"/>
      <c r="N366" s="321"/>
      <c r="O366" s="321"/>
      <c r="P366" s="321"/>
      <c r="Q366" s="321"/>
      <c r="R366" s="322"/>
      <c r="S366" s="8"/>
      <c r="T366" s="8"/>
      <c r="U366" s="8"/>
      <c r="V366" s="8"/>
      <c r="W366" s="8"/>
      <c r="X366" s="8"/>
      <c r="Y366" s="8"/>
      <c r="Z366" s="8"/>
      <c r="AA366" s="8"/>
      <c r="AB366" s="8"/>
      <c r="AC366" s="8"/>
      <c r="AD366" s="320" t="s">
        <v>472</v>
      </c>
      <c r="AE366" s="321"/>
      <c r="AF366" s="321"/>
      <c r="AG366" s="321"/>
      <c r="AH366" s="321"/>
      <c r="AI366" s="321"/>
      <c r="AJ366" s="321"/>
      <c r="AK366" s="321"/>
      <c r="AL366" s="321"/>
      <c r="AM366" s="321"/>
      <c r="AN366" s="321"/>
      <c r="AO366" s="321"/>
      <c r="AP366" s="321"/>
      <c r="AQ366" s="321"/>
      <c r="AR366" s="322"/>
      <c r="AS366" s="8"/>
      <c r="AT366" s="320" t="s">
        <v>458</v>
      </c>
      <c r="AU366" s="321"/>
      <c r="AV366" s="321"/>
      <c r="AW366" s="321"/>
      <c r="AX366" s="321"/>
      <c r="AY366" s="321"/>
      <c r="AZ366" s="321"/>
      <c r="BA366" s="321"/>
      <c r="BB366" s="321"/>
      <c r="BC366" s="321"/>
      <c r="BD366" s="321"/>
      <c r="BE366" s="321"/>
      <c r="BF366" s="321"/>
      <c r="BG366" s="321"/>
      <c r="BH366" s="321"/>
      <c r="BI366" s="321"/>
      <c r="BJ366" s="322"/>
      <c r="BK366" s="72"/>
      <c r="BL366" s="8"/>
      <c r="BM366" s="8"/>
      <c r="BP366" s="8"/>
      <c r="BQ366" s="71"/>
      <c r="BR366" s="320" t="s">
        <v>281</v>
      </c>
      <c r="BS366" s="321"/>
      <c r="BT366" s="321"/>
      <c r="BU366" s="321"/>
      <c r="BV366" s="321"/>
      <c r="BW366" s="321"/>
      <c r="BX366" s="321"/>
      <c r="BY366" s="321"/>
      <c r="BZ366" s="321"/>
      <c r="CA366" s="321"/>
      <c r="CB366" s="321"/>
      <c r="CC366" s="321"/>
      <c r="CD366" s="321"/>
      <c r="CE366" s="321"/>
      <c r="CF366" s="322"/>
      <c r="CG366" s="8"/>
      <c r="CH366" s="8"/>
      <c r="CI366" s="8"/>
      <c r="CJ366" s="8"/>
      <c r="CK366" s="8"/>
      <c r="CL366" s="8"/>
      <c r="CM366" s="8"/>
      <c r="CN366" s="8"/>
      <c r="CO366" s="8"/>
      <c r="CP366" s="8"/>
      <c r="CQ366" s="8"/>
      <c r="CR366" s="320" t="s">
        <v>293</v>
      </c>
      <c r="CS366" s="321"/>
      <c r="CT366" s="321"/>
      <c r="CU366" s="321"/>
      <c r="CV366" s="321"/>
      <c r="CW366" s="321"/>
      <c r="CX366" s="321"/>
      <c r="CY366" s="321"/>
      <c r="CZ366" s="321"/>
      <c r="DA366" s="321"/>
      <c r="DB366" s="321"/>
      <c r="DC366" s="321"/>
      <c r="DD366" s="321"/>
      <c r="DE366" s="321"/>
      <c r="DF366" s="322"/>
      <c r="DG366" s="8"/>
      <c r="DH366" s="320" t="s">
        <v>118</v>
      </c>
      <c r="DI366" s="321"/>
      <c r="DJ366" s="321"/>
      <c r="DK366" s="321"/>
      <c r="DL366" s="321"/>
      <c r="DM366" s="321"/>
      <c r="DN366" s="321"/>
      <c r="DO366" s="321"/>
      <c r="DP366" s="321"/>
      <c r="DQ366" s="321"/>
      <c r="DR366" s="321"/>
      <c r="DS366" s="321"/>
      <c r="DT366" s="321"/>
      <c r="DU366" s="321"/>
      <c r="DV366" s="321"/>
      <c r="DW366" s="321"/>
      <c r="DX366" s="322"/>
      <c r="DY366" s="72"/>
      <c r="DZ366" s="8"/>
      <c r="EA366" s="8"/>
    </row>
    <row r="367" spans="1:131" ht="15" customHeight="1">
      <c r="B367" s="8"/>
      <c r="C367" s="71"/>
      <c r="D367" s="326" t="s">
        <v>534</v>
      </c>
      <c r="E367" s="327"/>
      <c r="F367" s="327"/>
      <c r="G367" s="327"/>
      <c r="H367" s="327"/>
      <c r="I367" s="327"/>
      <c r="J367" s="327"/>
      <c r="K367" s="327"/>
      <c r="L367" s="327"/>
      <c r="M367" s="327"/>
      <c r="N367" s="327"/>
      <c r="O367" s="327"/>
      <c r="P367" s="327"/>
      <c r="Q367" s="327"/>
      <c r="R367" s="328"/>
      <c r="S367" s="8"/>
      <c r="T367" s="8"/>
      <c r="U367" s="8"/>
      <c r="V367" s="8"/>
      <c r="W367" s="8"/>
      <c r="X367" s="8"/>
      <c r="Y367" s="8"/>
      <c r="Z367" s="8"/>
      <c r="AA367" s="8"/>
      <c r="AB367" s="8"/>
      <c r="AC367" s="8"/>
      <c r="AD367" s="326" t="s">
        <v>454</v>
      </c>
      <c r="AE367" s="363"/>
      <c r="AF367" s="363"/>
      <c r="AG367" s="363"/>
      <c r="AH367" s="363"/>
      <c r="AI367" s="363"/>
      <c r="AJ367" s="363"/>
      <c r="AK367" s="363"/>
      <c r="AL367" s="363"/>
      <c r="AM367" s="363"/>
      <c r="AN367" s="363"/>
      <c r="AO367" s="363"/>
      <c r="AP367" s="363"/>
      <c r="AQ367" s="363"/>
      <c r="AR367" s="364"/>
      <c r="AS367" s="8"/>
      <c r="AT367" s="326" t="s">
        <v>460</v>
      </c>
      <c r="AU367" s="363"/>
      <c r="AV367" s="363"/>
      <c r="AW367" s="363"/>
      <c r="AX367" s="363"/>
      <c r="AY367" s="363"/>
      <c r="AZ367" s="363"/>
      <c r="BA367" s="363"/>
      <c r="BB367" s="363"/>
      <c r="BC367" s="363"/>
      <c r="BD367" s="363"/>
      <c r="BE367" s="363"/>
      <c r="BF367" s="363"/>
      <c r="BG367" s="363"/>
      <c r="BH367" s="363"/>
      <c r="BI367" s="363"/>
      <c r="BJ367" s="364"/>
      <c r="BK367" s="72"/>
      <c r="BL367" s="8"/>
      <c r="BM367" s="8"/>
      <c r="BP367" s="8"/>
      <c r="BQ367" s="71"/>
      <c r="BR367" s="326" t="s">
        <v>534</v>
      </c>
      <c r="BS367" s="327"/>
      <c r="BT367" s="327"/>
      <c r="BU367" s="327"/>
      <c r="BV367" s="327"/>
      <c r="BW367" s="327"/>
      <c r="BX367" s="327"/>
      <c r="BY367" s="327"/>
      <c r="BZ367" s="327"/>
      <c r="CA367" s="327"/>
      <c r="CB367" s="327"/>
      <c r="CC367" s="327"/>
      <c r="CD367" s="327"/>
      <c r="CE367" s="327"/>
      <c r="CF367" s="328"/>
      <c r="CG367" s="8"/>
      <c r="CH367" s="8"/>
      <c r="CI367" s="8"/>
      <c r="CJ367" s="8"/>
      <c r="CK367" s="8"/>
      <c r="CL367" s="8"/>
      <c r="CM367" s="8"/>
      <c r="CN367" s="8"/>
      <c r="CO367" s="8"/>
      <c r="CP367" s="8"/>
      <c r="CQ367" s="8"/>
      <c r="CR367" s="326" t="s">
        <v>282</v>
      </c>
      <c r="CS367" s="363"/>
      <c r="CT367" s="363"/>
      <c r="CU367" s="363"/>
      <c r="CV367" s="363"/>
      <c r="CW367" s="363"/>
      <c r="CX367" s="363"/>
      <c r="CY367" s="363"/>
      <c r="CZ367" s="363"/>
      <c r="DA367" s="363"/>
      <c r="DB367" s="363"/>
      <c r="DC367" s="363"/>
      <c r="DD367" s="363"/>
      <c r="DE367" s="363"/>
      <c r="DF367" s="364"/>
      <c r="DG367" s="8"/>
      <c r="DH367" s="326" t="s">
        <v>117</v>
      </c>
      <c r="DI367" s="363"/>
      <c r="DJ367" s="363"/>
      <c r="DK367" s="363"/>
      <c r="DL367" s="363"/>
      <c r="DM367" s="363"/>
      <c r="DN367" s="363"/>
      <c r="DO367" s="363"/>
      <c r="DP367" s="363"/>
      <c r="DQ367" s="363"/>
      <c r="DR367" s="363"/>
      <c r="DS367" s="363"/>
      <c r="DT367" s="363"/>
      <c r="DU367" s="363"/>
      <c r="DV367" s="363"/>
      <c r="DW367" s="363"/>
      <c r="DX367" s="364"/>
      <c r="DY367" s="72"/>
      <c r="DZ367" s="8"/>
      <c r="EA367" s="8"/>
    </row>
    <row r="368" spans="1:131" ht="15" customHeight="1">
      <c r="B368" s="8"/>
      <c r="C368" s="71"/>
      <c r="D368" s="332" t="s">
        <v>434</v>
      </c>
      <c r="E368" s="333"/>
      <c r="F368" s="333"/>
      <c r="G368" s="333"/>
      <c r="H368" s="333"/>
      <c r="I368" s="333"/>
      <c r="J368" s="333"/>
      <c r="K368" s="333"/>
      <c r="L368" s="333"/>
      <c r="M368" s="333"/>
      <c r="N368" s="333"/>
      <c r="O368" s="333"/>
      <c r="P368" s="333"/>
      <c r="Q368" s="333"/>
      <c r="R368" s="334"/>
      <c r="S368" s="8"/>
      <c r="T368" s="8"/>
      <c r="U368" s="8"/>
      <c r="V368" s="8"/>
      <c r="W368" s="8"/>
      <c r="X368" s="8"/>
      <c r="Y368" s="8"/>
      <c r="Z368" s="8"/>
      <c r="AA368" s="8"/>
      <c r="AB368" s="8"/>
      <c r="AC368" s="8"/>
      <c r="AD368" s="326" t="s">
        <v>473</v>
      </c>
      <c r="AE368" s="363"/>
      <c r="AF368" s="363"/>
      <c r="AG368" s="363"/>
      <c r="AH368" s="363"/>
      <c r="AI368" s="363"/>
      <c r="AJ368" s="363"/>
      <c r="AK368" s="363"/>
      <c r="AL368" s="363"/>
      <c r="AM368" s="363"/>
      <c r="AN368" s="363"/>
      <c r="AO368" s="363"/>
      <c r="AP368" s="363"/>
      <c r="AQ368" s="363"/>
      <c r="AR368" s="364"/>
      <c r="AS368" s="8"/>
      <c r="AT368" s="326" t="s">
        <v>458</v>
      </c>
      <c r="AU368" s="363"/>
      <c r="AV368" s="363"/>
      <c r="AW368" s="363"/>
      <c r="AX368" s="363"/>
      <c r="AY368" s="363"/>
      <c r="AZ368" s="363"/>
      <c r="BA368" s="363"/>
      <c r="BB368" s="363"/>
      <c r="BC368" s="363"/>
      <c r="BD368" s="363"/>
      <c r="BE368" s="363"/>
      <c r="BF368" s="363"/>
      <c r="BG368" s="363"/>
      <c r="BH368" s="363"/>
      <c r="BI368" s="363"/>
      <c r="BJ368" s="364"/>
      <c r="BK368" s="72"/>
      <c r="BL368" s="8"/>
      <c r="BM368" s="8"/>
      <c r="BP368" s="8"/>
      <c r="BQ368" s="71"/>
      <c r="BR368" s="332" t="s">
        <v>434</v>
      </c>
      <c r="BS368" s="333"/>
      <c r="BT368" s="333"/>
      <c r="BU368" s="333"/>
      <c r="BV368" s="333"/>
      <c r="BW368" s="333"/>
      <c r="BX368" s="333"/>
      <c r="BY368" s="333"/>
      <c r="BZ368" s="333"/>
      <c r="CA368" s="333"/>
      <c r="CB368" s="333"/>
      <c r="CC368" s="333"/>
      <c r="CD368" s="333"/>
      <c r="CE368" s="333"/>
      <c r="CF368" s="334"/>
      <c r="CG368" s="8"/>
      <c r="CH368" s="8"/>
      <c r="CI368" s="8"/>
      <c r="CJ368" s="8"/>
      <c r="CK368" s="8"/>
      <c r="CL368" s="8"/>
      <c r="CM368" s="8"/>
      <c r="CN368" s="8"/>
      <c r="CO368" s="8"/>
      <c r="CP368" s="8"/>
      <c r="CQ368" s="8"/>
      <c r="CR368" s="326" t="s">
        <v>283</v>
      </c>
      <c r="CS368" s="363"/>
      <c r="CT368" s="363"/>
      <c r="CU368" s="363"/>
      <c r="CV368" s="363"/>
      <c r="CW368" s="363"/>
      <c r="CX368" s="363"/>
      <c r="CY368" s="363"/>
      <c r="CZ368" s="363"/>
      <c r="DA368" s="363"/>
      <c r="DB368" s="363"/>
      <c r="DC368" s="363"/>
      <c r="DD368" s="363"/>
      <c r="DE368" s="363"/>
      <c r="DF368" s="364"/>
      <c r="DG368" s="8"/>
      <c r="DH368" s="326" t="s">
        <v>118</v>
      </c>
      <c r="DI368" s="363"/>
      <c r="DJ368" s="363"/>
      <c r="DK368" s="363"/>
      <c r="DL368" s="363"/>
      <c r="DM368" s="363"/>
      <c r="DN368" s="363"/>
      <c r="DO368" s="363"/>
      <c r="DP368" s="363"/>
      <c r="DQ368" s="363"/>
      <c r="DR368" s="363"/>
      <c r="DS368" s="363"/>
      <c r="DT368" s="363"/>
      <c r="DU368" s="363"/>
      <c r="DV368" s="363"/>
      <c r="DW368" s="363"/>
      <c r="DX368" s="364"/>
      <c r="DY368" s="72"/>
      <c r="DZ368" s="8"/>
      <c r="EA368" s="8"/>
    </row>
    <row r="369" spans="2:131" ht="15" customHeight="1">
      <c r="B369" s="8"/>
      <c r="C369" s="71"/>
      <c r="D369" s="332"/>
      <c r="E369" s="333"/>
      <c r="F369" s="333"/>
      <c r="G369" s="333"/>
      <c r="H369" s="333"/>
      <c r="I369" s="333"/>
      <c r="J369" s="333"/>
      <c r="K369" s="333"/>
      <c r="L369" s="333"/>
      <c r="M369" s="333"/>
      <c r="N369" s="333"/>
      <c r="O369" s="333"/>
      <c r="P369" s="333"/>
      <c r="Q369" s="333"/>
      <c r="R369" s="334"/>
      <c r="S369" s="8"/>
      <c r="T369" s="8"/>
      <c r="U369" s="8"/>
      <c r="V369" s="8"/>
      <c r="W369" s="8"/>
      <c r="X369" s="8"/>
      <c r="Y369" s="8"/>
      <c r="Z369" s="8"/>
      <c r="AA369" s="8"/>
      <c r="AB369" s="8"/>
      <c r="AC369" s="8"/>
      <c r="AD369" s="326"/>
      <c r="AE369" s="363"/>
      <c r="AF369" s="363"/>
      <c r="AG369" s="363"/>
      <c r="AH369" s="363"/>
      <c r="AI369" s="363"/>
      <c r="AJ369" s="363"/>
      <c r="AK369" s="363"/>
      <c r="AL369" s="363"/>
      <c r="AM369" s="363"/>
      <c r="AN369" s="363"/>
      <c r="AO369" s="363"/>
      <c r="AP369" s="363"/>
      <c r="AQ369" s="363"/>
      <c r="AR369" s="364"/>
      <c r="AS369" s="8"/>
      <c r="AT369" s="326"/>
      <c r="AU369" s="363"/>
      <c r="AV369" s="363"/>
      <c r="AW369" s="363"/>
      <c r="AX369" s="363"/>
      <c r="AY369" s="363"/>
      <c r="AZ369" s="363"/>
      <c r="BA369" s="363"/>
      <c r="BB369" s="363"/>
      <c r="BC369" s="363"/>
      <c r="BD369" s="363"/>
      <c r="BE369" s="363"/>
      <c r="BF369" s="363"/>
      <c r="BG369" s="363"/>
      <c r="BH369" s="363"/>
      <c r="BI369" s="363"/>
      <c r="BJ369" s="364"/>
      <c r="BK369" s="72"/>
      <c r="BL369" s="8"/>
      <c r="BM369" s="8"/>
      <c r="BP369" s="8"/>
      <c r="BQ369" s="71"/>
      <c r="BR369" s="332"/>
      <c r="BS369" s="333"/>
      <c r="BT369" s="333"/>
      <c r="BU369" s="333"/>
      <c r="BV369" s="333"/>
      <c r="BW369" s="333"/>
      <c r="BX369" s="333"/>
      <c r="BY369" s="333"/>
      <c r="BZ369" s="333"/>
      <c r="CA369" s="333"/>
      <c r="CB369" s="333"/>
      <c r="CC369" s="333"/>
      <c r="CD369" s="333"/>
      <c r="CE369" s="333"/>
      <c r="CF369" s="334"/>
      <c r="CG369" s="8"/>
      <c r="CH369" s="8"/>
      <c r="CI369" s="8"/>
      <c r="CJ369" s="8"/>
      <c r="CK369" s="8"/>
      <c r="CL369" s="8"/>
      <c r="CM369" s="8"/>
      <c r="CN369" s="8"/>
      <c r="CO369" s="8"/>
      <c r="CP369" s="8"/>
      <c r="CQ369" s="8"/>
      <c r="CR369" s="326" t="s">
        <v>284</v>
      </c>
      <c r="CS369" s="363"/>
      <c r="CT369" s="363"/>
      <c r="CU369" s="363"/>
      <c r="CV369" s="363"/>
      <c r="CW369" s="363"/>
      <c r="CX369" s="363"/>
      <c r="CY369" s="363"/>
      <c r="CZ369" s="363"/>
      <c r="DA369" s="363"/>
      <c r="DB369" s="363"/>
      <c r="DC369" s="363"/>
      <c r="DD369" s="363"/>
      <c r="DE369" s="363"/>
      <c r="DF369" s="364"/>
      <c r="DG369" s="8"/>
      <c r="DH369" s="326" t="s">
        <v>118</v>
      </c>
      <c r="DI369" s="363"/>
      <c r="DJ369" s="363"/>
      <c r="DK369" s="363"/>
      <c r="DL369" s="363"/>
      <c r="DM369" s="363"/>
      <c r="DN369" s="363"/>
      <c r="DO369" s="363"/>
      <c r="DP369" s="363"/>
      <c r="DQ369" s="363"/>
      <c r="DR369" s="363"/>
      <c r="DS369" s="363"/>
      <c r="DT369" s="363"/>
      <c r="DU369" s="363"/>
      <c r="DV369" s="363"/>
      <c r="DW369" s="363"/>
      <c r="DX369" s="364"/>
      <c r="DY369" s="72"/>
      <c r="DZ369" s="8"/>
      <c r="EA369" s="8"/>
    </row>
    <row r="370" spans="2:131" ht="15" customHeight="1">
      <c r="B370" s="8"/>
      <c r="C370" s="71"/>
      <c r="D370" s="326"/>
      <c r="E370" s="363"/>
      <c r="F370" s="363"/>
      <c r="G370" s="363"/>
      <c r="H370" s="363"/>
      <c r="I370" s="363"/>
      <c r="J370" s="363"/>
      <c r="K370" s="363"/>
      <c r="L370" s="363"/>
      <c r="M370" s="363"/>
      <c r="N370" s="363"/>
      <c r="O370" s="363"/>
      <c r="P370" s="363"/>
      <c r="Q370" s="363"/>
      <c r="R370" s="364"/>
      <c r="S370" s="8"/>
      <c r="T370" s="8"/>
      <c r="U370" s="8"/>
      <c r="V370" s="8"/>
      <c r="W370" s="8"/>
      <c r="X370" s="8"/>
      <c r="Y370" s="8"/>
      <c r="Z370" s="8"/>
      <c r="AA370" s="8"/>
      <c r="AB370" s="8"/>
      <c r="AC370" s="8"/>
      <c r="AD370" s="326"/>
      <c r="AE370" s="363"/>
      <c r="AF370" s="363"/>
      <c r="AG370" s="363"/>
      <c r="AH370" s="363"/>
      <c r="AI370" s="363"/>
      <c r="AJ370" s="363"/>
      <c r="AK370" s="363"/>
      <c r="AL370" s="363"/>
      <c r="AM370" s="363"/>
      <c r="AN370" s="363"/>
      <c r="AO370" s="363"/>
      <c r="AP370" s="363"/>
      <c r="AQ370" s="363"/>
      <c r="AR370" s="364"/>
      <c r="AS370" s="8"/>
      <c r="AT370" s="326"/>
      <c r="AU370" s="363"/>
      <c r="AV370" s="363"/>
      <c r="AW370" s="363"/>
      <c r="AX370" s="363"/>
      <c r="AY370" s="363"/>
      <c r="AZ370" s="363"/>
      <c r="BA370" s="363"/>
      <c r="BB370" s="363"/>
      <c r="BC370" s="363"/>
      <c r="BD370" s="363"/>
      <c r="BE370" s="363"/>
      <c r="BF370" s="363"/>
      <c r="BG370" s="363"/>
      <c r="BH370" s="363"/>
      <c r="BI370" s="363"/>
      <c r="BJ370" s="364"/>
      <c r="BK370" s="72"/>
      <c r="BL370" s="8"/>
      <c r="BM370" s="8"/>
      <c r="BP370" s="8"/>
      <c r="BQ370" s="71"/>
      <c r="BR370" s="326"/>
      <c r="BS370" s="363"/>
      <c r="BT370" s="363"/>
      <c r="BU370" s="363"/>
      <c r="BV370" s="363"/>
      <c r="BW370" s="363"/>
      <c r="BX370" s="363"/>
      <c r="BY370" s="363"/>
      <c r="BZ370" s="363"/>
      <c r="CA370" s="363"/>
      <c r="CB370" s="363"/>
      <c r="CC370" s="363"/>
      <c r="CD370" s="363"/>
      <c r="CE370" s="363"/>
      <c r="CF370" s="364"/>
      <c r="CG370" s="8"/>
      <c r="CH370" s="8"/>
      <c r="CI370" s="8"/>
      <c r="CJ370" s="8"/>
      <c r="CK370" s="8"/>
      <c r="CL370" s="8"/>
      <c r="CM370" s="8"/>
      <c r="CN370" s="8"/>
      <c r="CO370" s="8"/>
      <c r="CP370" s="8"/>
      <c r="CQ370" s="8"/>
      <c r="CR370" s="326" t="s">
        <v>285</v>
      </c>
      <c r="CS370" s="363"/>
      <c r="CT370" s="363"/>
      <c r="CU370" s="363"/>
      <c r="CV370" s="363"/>
      <c r="CW370" s="363"/>
      <c r="CX370" s="363"/>
      <c r="CY370" s="363"/>
      <c r="CZ370" s="363"/>
      <c r="DA370" s="363"/>
      <c r="DB370" s="363"/>
      <c r="DC370" s="363"/>
      <c r="DD370" s="363"/>
      <c r="DE370" s="363"/>
      <c r="DF370" s="364"/>
      <c r="DG370" s="8"/>
      <c r="DH370" s="326" t="s">
        <v>117</v>
      </c>
      <c r="DI370" s="363"/>
      <c r="DJ370" s="363"/>
      <c r="DK370" s="363"/>
      <c r="DL370" s="363"/>
      <c r="DM370" s="363"/>
      <c r="DN370" s="363"/>
      <c r="DO370" s="363"/>
      <c r="DP370" s="363"/>
      <c r="DQ370" s="363"/>
      <c r="DR370" s="363"/>
      <c r="DS370" s="363"/>
      <c r="DT370" s="363"/>
      <c r="DU370" s="363"/>
      <c r="DV370" s="363"/>
      <c r="DW370" s="363"/>
      <c r="DX370" s="364"/>
      <c r="DY370" s="72"/>
      <c r="DZ370" s="8"/>
      <c r="EA370" s="8"/>
    </row>
    <row r="371" spans="2:131" ht="15" customHeight="1">
      <c r="B371" s="8"/>
      <c r="C371" s="71"/>
      <c r="D371" s="326"/>
      <c r="E371" s="363"/>
      <c r="F371" s="363"/>
      <c r="G371" s="363"/>
      <c r="H371" s="363"/>
      <c r="I371" s="363"/>
      <c r="J371" s="363"/>
      <c r="K371" s="363"/>
      <c r="L371" s="363"/>
      <c r="M371" s="363"/>
      <c r="N371" s="363"/>
      <c r="O371" s="363"/>
      <c r="P371" s="363"/>
      <c r="Q371" s="363"/>
      <c r="R371" s="364"/>
      <c r="S371" s="8"/>
      <c r="T371" s="8"/>
      <c r="U371" s="8"/>
      <c r="V371" s="8"/>
      <c r="W371" s="8"/>
      <c r="X371" s="8"/>
      <c r="Y371" s="8"/>
      <c r="Z371" s="8"/>
      <c r="AA371" s="8"/>
      <c r="AB371" s="8"/>
      <c r="AC371" s="8"/>
      <c r="AD371" s="326"/>
      <c r="AE371" s="363"/>
      <c r="AF371" s="363"/>
      <c r="AG371" s="363"/>
      <c r="AH371" s="363"/>
      <c r="AI371" s="363"/>
      <c r="AJ371" s="363"/>
      <c r="AK371" s="363"/>
      <c r="AL371" s="363"/>
      <c r="AM371" s="363"/>
      <c r="AN371" s="363"/>
      <c r="AO371" s="363"/>
      <c r="AP371" s="363"/>
      <c r="AQ371" s="363"/>
      <c r="AR371" s="364"/>
      <c r="AS371" s="8"/>
      <c r="AT371" s="326"/>
      <c r="AU371" s="363"/>
      <c r="AV371" s="363"/>
      <c r="AW371" s="363"/>
      <c r="AX371" s="363"/>
      <c r="AY371" s="363"/>
      <c r="AZ371" s="363"/>
      <c r="BA371" s="363"/>
      <c r="BB371" s="363"/>
      <c r="BC371" s="363"/>
      <c r="BD371" s="363"/>
      <c r="BE371" s="363"/>
      <c r="BF371" s="363"/>
      <c r="BG371" s="363"/>
      <c r="BH371" s="363"/>
      <c r="BI371" s="363"/>
      <c r="BJ371" s="364"/>
      <c r="BK371" s="72"/>
      <c r="BL371" s="8"/>
      <c r="BM371" s="8"/>
      <c r="BP371" s="8"/>
      <c r="BQ371" s="71"/>
      <c r="BR371" s="326"/>
      <c r="BS371" s="363"/>
      <c r="BT371" s="363"/>
      <c r="BU371" s="363"/>
      <c r="BV371" s="363"/>
      <c r="BW371" s="363"/>
      <c r="BX371" s="363"/>
      <c r="BY371" s="363"/>
      <c r="BZ371" s="363"/>
      <c r="CA371" s="363"/>
      <c r="CB371" s="363"/>
      <c r="CC371" s="363"/>
      <c r="CD371" s="363"/>
      <c r="CE371" s="363"/>
      <c r="CF371" s="364"/>
      <c r="CG371" s="8"/>
      <c r="CH371" s="8"/>
      <c r="CI371" s="8"/>
      <c r="CJ371" s="8"/>
      <c r="CK371" s="8"/>
      <c r="CL371" s="8"/>
      <c r="CM371" s="8"/>
      <c r="CN371" s="8"/>
      <c r="CO371" s="8"/>
      <c r="CP371" s="8"/>
      <c r="CQ371" s="8"/>
      <c r="CR371" s="326"/>
      <c r="CS371" s="363"/>
      <c r="CT371" s="363"/>
      <c r="CU371" s="363"/>
      <c r="CV371" s="363"/>
      <c r="CW371" s="363"/>
      <c r="CX371" s="363"/>
      <c r="CY371" s="363"/>
      <c r="CZ371" s="363"/>
      <c r="DA371" s="363"/>
      <c r="DB371" s="363"/>
      <c r="DC371" s="363"/>
      <c r="DD371" s="363"/>
      <c r="DE371" s="363"/>
      <c r="DF371" s="364"/>
      <c r="DG371" s="8"/>
      <c r="DH371" s="326"/>
      <c r="DI371" s="363"/>
      <c r="DJ371" s="363"/>
      <c r="DK371" s="363"/>
      <c r="DL371" s="363"/>
      <c r="DM371" s="363"/>
      <c r="DN371" s="363"/>
      <c r="DO371" s="363"/>
      <c r="DP371" s="363"/>
      <c r="DQ371" s="363"/>
      <c r="DR371" s="363"/>
      <c r="DS371" s="363"/>
      <c r="DT371" s="363"/>
      <c r="DU371" s="363"/>
      <c r="DV371" s="363"/>
      <c r="DW371" s="363"/>
      <c r="DX371" s="364"/>
      <c r="DY371" s="72"/>
      <c r="DZ371" s="8"/>
      <c r="EA371" s="8"/>
    </row>
    <row r="372" spans="2:131" ht="15" customHeight="1">
      <c r="B372" s="8"/>
      <c r="C372" s="71"/>
      <c r="D372" s="326"/>
      <c r="E372" s="363"/>
      <c r="F372" s="363"/>
      <c r="G372" s="363"/>
      <c r="H372" s="363"/>
      <c r="I372" s="363"/>
      <c r="J372" s="363"/>
      <c r="K372" s="363"/>
      <c r="L372" s="363"/>
      <c r="M372" s="363"/>
      <c r="N372" s="363"/>
      <c r="O372" s="363"/>
      <c r="P372" s="363"/>
      <c r="Q372" s="363"/>
      <c r="R372" s="364"/>
      <c r="S372" s="8"/>
      <c r="T372" s="8"/>
      <c r="U372" s="8"/>
      <c r="V372" s="8"/>
      <c r="W372" s="8"/>
      <c r="X372" s="8"/>
      <c r="Y372" s="8"/>
      <c r="Z372" s="8"/>
      <c r="AA372" s="8"/>
      <c r="AB372" s="8"/>
      <c r="AC372" s="8"/>
      <c r="AD372" s="326"/>
      <c r="AE372" s="363"/>
      <c r="AF372" s="363"/>
      <c r="AG372" s="363"/>
      <c r="AH372" s="363"/>
      <c r="AI372" s="363"/>
      <c r="AJ372" s="363"/>
      <c r="AK372" s="363"/>
      <c r="AL372" s="363"/>
      <c r="AM372" s="363"/>
      <c r="AN372" s="363"/>
      <c r="AO372" s="363"/>
      <c r="AP372" s="363"/>
      <c r="AQ372" s="363"/>
      <c r="AR372" s="364"/>
      <c r="AS372" s="8"/>
      <c r="AT372" s="326"/>
      <c r="AU372" s="363"/>
      <c r="AV372" s="363"/>
      <c r="AW372" s="363"/>
      <c r="AX372" s="363"/>
      <c r="AY372" s="363"/>
      <c r="AZ372" s="363"/>
      <c r="BA372" s="363"/>
      <c r="BB372" s="363"/>
      <c r="BC372" s="363"/>
      <c r="BD372" s="363"/>
      <c r="BE372" s="363"/>
      <c r="BF372" s="363"/>
      <c r="BG372" s="363"/>
      <c r="BH372" s="363"/>
      <c r="BI372" s="363"/>
      <c r="BJ372" s="364"/>
      <c r="BK372" s="72"/>
      <c r="BL372" s="8"/>
      <c r="BM372" s="8"/>
      <c r="BP372" s="8"/>
      <c r="BQ372" s="71"/>
      <c r="BR372" s="326"/>
      <c r="BS372" s="363"/>
      <c r="BT372" s="363"/>
      <c r="BU372" s="363"/>
      <c r="BV372" s="363"/>
      <c r="BW372" s="363"/>
      <c r="BX372" s="363"/>
      <c r="BY372" s="363"/>
      <c r="BZ372" s="363"/>
      <c r="CA372" s="363"/>
      <c r="CB372" s="363"/>
      <c r="CC372" s="363"/>
      <c r="CD372" s="363"/>
      <c r="CE372" s="363"/>
      <c r="CF372" s="364"/>
      <c r="CG372" s="8"/>
      <c r="CH372" s="8"/>
      <c r="CI372" s="8"/>
      <c r="CJ372" s="8"/>
      <c r="CK372" s="8"/>
      <c r="CL372" s="8"/>
      <c r="CM372" s="8"/>
      <c r="CN372" s="8"/>
      <c r="CO372" s="8"/>
      <c r="CP372" s="8"/>
      <c r="CQ372" s="8"/>
      <c r="CR372" s="326"/>
      <c r="CS372" s="363"/>
      <c r="CT372" s="363"/>
      <c r="CU372" s="363"/>
      <c r="CV372" s="363"/>
      <c r="CW372" s="363"/>
      <c r="CX372" s="363"/>
      <c r="CY372" s="363"/>
      <c r="CZ372" s="363"/>
      <c r="DA372" s="363"/>
      <c r="DB372" s="363"/>
      <c r="DC372" s="363"/>
      <c r="DD372" s="363"/>
      <c r="DE372" s="363"/>
      <c r="DF372" s="364"/>
      <c r="DG372" s="8"/>
      <c r="DH372" s="326"/>
      <c r="DI372" s="363"/>
      <c r="DJ372" s="363"/>
      <c r="DK372" s="363"/>
      <c r="DL372" s="363"/>
      <c r="DM372" s="363"/>
      <c r="DN372" s="363"/>
      <c r="DO372" s="363"/>
      <c r="DP372" s="363"/>
      <c r="DQ372" s="363"/>
      <c r="DR372" s="363"/>
      <c r="DS372" s="363"/>
      <c r="DT372" s="363"/>
      <c r="DU372" s="363"/>
      <c r="DV372" s="363"/>
      <c r="DW372" s="363"/>
      <c r="DX372" s="364"/>
      <c r="DY372" s="72"/>
      <c r="DZ372" s="8"/>
      <c r="EA372" s="8"/>
    </row>
    <row r="373" spans="2:131" ht="15" customHeight="1" thickBot="1">
      <c r="B373" s="8"/>
      <c r="C373" s="71"/>
      <c r="D373" s="329"/>
      <c r="E373" s="365"/>
      <c r="F373" s="365"/>
      <c r="G373" s="365"/>
      <c r="H373" s="365"/>
      <c r="I373" s="365"/>
      <c r="J373" s="365"/>
      <c r="K373" s="365"/>
      <c r="L373" s="365"/>
      <c r="M373" s="365"/>
      <c r="N373" s="365"/>
      <c r="O373" s="365"/>
      <c r="P373" s="365"/>
      <c r="Q373" s="365"/>
      <c r="R373" s="366"/>
      <c r="S373" s="8"/>
      <c r="T373" s="8"/>
      <c r="U373" s="8"/>
      <c r="V373" s="8"/>
      <c r="W373" s="8"/>
      <c r="X373" s="8"/>
      <c r="Y373" s="8"/>
      <c r="Z373" s="8"/>
      <c r="AA373" s="8"/>
      <c r="AB373" s="8"/>
      <c r="AC373" s="8"/>
      <c r="AD373" s="329"/>
      <c r="AE373" s="365"/>
      <c r="AF373" s="365"/>
      <c r="AG373" s="365"/>
      <c r="AH373" s="365"/>
      <c r="AI373" s="365"/>
      <c r="AJ373" s="365"/>
      <c r="AK373" s="365"/>
      <c r="AL373" s="365"/>
      <c r="AM373" s="365"/>
      <c r="AN373" s="365"/>
      <c r="AO373" s="365"/>
      <c r="AP373" s="365"/>
      <c r="AQ373" s="365"/>
      <c r="AR373" s="366"/>
      <c r="AS373" s="8"/>
      <c r="AT373" s="329"/>
      <c r="AU373" s="365"/>
      <c r="AV373" s="365"/>
      <c r="AW373" s="365"/>
      <c r="AX373" s="365"/>
      <c r="AY373" s="365"/>
      <c r="AZ373" s="365"/>
      <c r="BA373" s="365"/>
      <c r="BB373" s="365"/>
      <c r="BC373" s="365"/>
      <c r="BD373" s="365"/>
      <c r="BE373" s="365"/>
      <c r="BF373" s="365"/>
      <c r="BG373" s="365"/>
      <c r="BH373" s="365"/>
      <c r="BI373" s="365"/>
      <c r="BJ373" s="366"/>
      <c r="BK373" s="72"/>
      <c r="BL373" s="8"/>
      <c r="BM373" s="8"/>
      <c r="BP373" s="8"/>
      <c r="BQ373" s="71"/>
      <c r="BR373" s="329"/>
      <c r="BS373" s="365"/>
      <c r="BT373" s="365"/>
      <c r="BU373" s="365"/>
      <c r="BV373" s="365"/>
      <c r="BW373" s="365"/>
      <c r="BX373" s="365"/>
      <c r="BY373" s="365"/>
      <c r="BZ373" s="365"/>
      <c r="CA373" s="365"/>
      <c r="CB373" s="365"/>
      <c r="CC373" s="365"/>
      <c r="CD373" s="365"/>
      <c r="CE373" s="365"/>
      <c r="CF373" s="366"/>
      <c r="CG373" s="8"/>
      <c r="CH373" s="8"/>
      <c r="CI373" s="8"/>
      <c r="CJ373" s="8"/>
      <c r="CK373" s="8"/>
      <c r="CL373" s="8"/>
      <c r="CM373" s="8"/>
      <c r="CN373" s="8"/>
      <c r="CO373" s="8"/>
      <c r="CP373" s="8"/>
      <c r="CQ373" s="8"/>
      <c r="CR373" s="329"/>
      <c r="CS373" s="365"/>
      <c r="CT373" s="365"/>
      <c r="CU373" s="365"/>
      <c r="CV373" s="365"/>
      <c r="CW373" s="365"/>
      <c r="CX373" s="365"/>
      <c r="CY373" s="365"/>
      <c r="CZ373" s="365"/>
      <c r="DA373" s="365"/>
      <c r="DB373" s="365"/>
      <c r="DC373" s="365"/>
      <c r="DD373" s="365"/>
      <c r="DE373" s="365"/>
      <c r="DF373" s="366"/>
      <c r="DG373" s="8"/>
      <c r="DH373" s="329"/>
      <c r="DI373" s="365"/>
      <c r="DJ373" s="365"/>
      <c r="DK373" s="365"/>
      <c r="DL373" s="365"/>
      <c r="DM373" s="365"/>
      <c r="DN373" s="365"/>
      <c r="DO373" s="365"/>
      <c r="DP373" s="365"/>
      <c r="DQ373" s="365"/>
      <c r="DR373" s="365"/>
      <c r="DS373" s="365"/>
      <c r="DT373" s="365"/>
      <c r="DU373" s="365"/>
      <c r="DV373" s="365"/>
      <c r="DW373" s="365"/>
      <c r="DX373" s="366"/>
      <c r="DY373" s="72"/>
      <c r="DZ373" s="8"/>
      <c r="EA373" s="8"/>
    </row>
    <row r="374" spans="2:131" ht="18.75" customHeight="1" thickBot="1">
      <c r="B374" s="8"/>
      <c r="C374" s="71"/>
      <c r="D374" s="73"/>
      <c r="E374" s="73"/>
      <c r="F374" s="73"/>
      <c r="G374" s="73"/>
      <c r="H374" s="73"/>
      <c r="I374" s="73"/>
      <c r="J374" s="73"/>
      <c r="K374" s="73"/>
      <c r="L374" s="73"/>
      <c r="M374" s="73"/>
      <c r="N374" s="73"/>
      <c r="O374" s="73"/>
      <c r="P374" s="73"/>
      <c r="Q374" s="73"/>
      <c r="R374" s="73"/>
      <c r="S374" s="8"/>
      <c r="T374" s="8"/>
      <c r="U374" s="8"/>
      <c r="V374" s="8"/>
      <c r="W374" s="8"/>
      <c r="X374" s="8"/>
      <c r="Y374" s="8"/>
      <c r="Z374" s="8"/>
      <c r="AA374" s="8"/>
      <c r="AB374" s="8"/>
      <c r="AC374" s="8"/>
      <c r="AD374" s="73"/>
      <c r="AE374" s="73"/>
      <c r="AF374" s="73"/>
      <c r="AG374" s="73"/>
      <c r="AH374" s="73"/>
      <c r="AI374" s="73"/>
      <c r="AJ374" s="73"/>
      <c r="AK374" s="73"/>
      <c r="AL374" s="73"/>
      <c r="AM374" s="73"/>
      <c r="AN374" s="73"/>
      <c r="AO374" s="73"/>
      <c r="AP374" s="73"/>
      <c r="AQ374" s="73"/>
      <c r="AR374" s="73"/>
      <c r="AS374" s="8"/>
      <c r="AT374" s="73"/>
      <c r="AU374" s="73"/>
      <c r="AV374" s="73"/>
      <c r="AW374" s="73"/>
      <c r="AX374" s="73"/>
      <c r="AY374" s="73"/>
      <c r="AZ374" s="73"/>
      <c r="BA374" s="73"/>
      <c r="BB374" s="73"/>
      <c r="BC374" s="73"/>
      <c r="BD374" s="73"/>
      <c r="BE374" s="73"/>
      <c r="BF374" s="73"/>
      <c r="BG374" s="73"/>
      <c r="BH374" s="73"/>
      <c r="BI374" s="73"/>
      <c r="BJ374" s="73"/>
      <c r="BK374" s="72"/>
      <c r="BL374" s="8"/>
      <c r="BM374" s="8"/>
      <c r="BP374" s="8"/>
      <c r="BQ374" s="71"/>
      <c r="BR374" s="73"/>
      <c r="BS374" s="73"/>
      <c r="BT374" s="73"/>
      <c r="BU374" s="73"/>
      <c r="BV374" s="73"/>
      <c r="BW374" s="73"/>
      <c r="BX374" s="73"/>
      <c r="BY374" s="73"/>
      <c r="BZ374" s="73"/>
      <c r="CA374" s="73"/>
      <c r="CB374" s="73"/>
      <c r="CC374" s="73"/>
      <c r="CD374" s="73"/>
      <c r="CE374" s="73"/>
      <c r="CF374" s="73"/>
      <c r="CG374" s="8"/>
      <c r="CH374" s="8"/>
      <c r="CI374" s="8"/>
      <c r="CJ374" s="8"/>
      <c r="CK374" s="8"/>
      <c r="CL374" s="8"/>
      <c r="CM374" s="8"/>
      <c r="CN374" s="8"/>
      <c r="CO374" s="8"/>
      <c r="CP374" s="8"/>
      <c r="CQ374" s="8"/>
      <c r="CR374" s="73"/>
      <c r="CS374" s="73"/>
      <c r="CT374" s="73"/>
      <c r="CU374" s="73"/>
      <c r="CV374" s="73"/>
      <c r="CW374" s="73"/>
      <c r="CX374" s="73"/>
      <c r="CY374" s="73"/>
      <c r="CZ374" s="73"/>
      <c r="DA374" s="73"/>
      <c r="DB374" s="73"/>
      <c r="DC374" s="73"/>
      <c r="DD374" s="73"/>
      <c r="DE374" s="73"/>
      <c r="DF374" s="73"/>
      <c r="DG374" s="8"/>
      <c r="DH374" s="73"/>
      <c r="DI374" s="73"/>
      <c r="DJ374" s="73"/>
      <c r="DK374" s="73"/>
      <c r="DL374" s="73"/>
      <c r="DM374" s="73"/>
      <c r="DN374" s="73"/>
      <c r="DO374" s="73"/>
      <c r="DP374" s="73"/>
      <c r="DQ374" s="73"/>
      <c r="DR374" s="73"/>
      <c r="DS374" s="73"/>
      <c r="DT374" s="73"/>
      <c r="DU374" s="73"/>
      <c r="DV374" s="73"/>
      <c r="DW374" s="73"/>
      <c r="DX374" s="73"/>
      <c r="DY374" s="72"/>
      <c r="DZ374" s="8"/>
      <c r="EA374" s="8"/>
    </row>
    <row r="375" spans="2:131" ht="15" customHeight="1">
      <c r="B375" s="8"/>
      <c r="C375" s="71"/>
      <c r="D375" s="320" t="s">
        <v>452</v>
      </c>
      <c r="E375" s="321"/>
      <c r="F375" s="321"/>
      <c r="G375" s="321"/>
      <c r="H375" s="321"/>
      <c r="I375" s="321"/>
      <c r="J375" s="321"/>
      <c r="K375" s="321"/>
      <c r="L375" s="321"/>
      <c r="M375" s="321"/>
      <c r="N375" s="321"/>
      <c r="O375" s="321"/>
      <c r="P375" s="321"/>
      <c r="Q375" s="321"/>
      <c r="R375" s="322"/>
      <c r="S375" s="8"/>
      <c r="T375" s="8"/>
      <c r="U375" s="8"/>
      <c r="V375" s="8"/>
      <c r="W375" s="8"/>
      <c r="X375" s="8"/>
      <c r="Y375" s="8"/>
      <c r="Z375" s="8"/>
      <c r="AA375" s="8"/>
      <c r="AB375" s="8"/>
      <c r="AC375" s="8"/>
      <c r="AD375" s="320" t="s">
        <v>474</v>
      </c>
      <c r="AE375" s="321"/>
      <c r="AF375" s="321"/>
      <c r="AG375" s="321"/>
      <c r="AH375" s="321"/>
      <c r="AI375" s="321"/>
      <c r="AJ375" s="321"/>
      <c r="AK375" s="321"/>
      <c r="AL375" s="321"/>
      <c r="AM375" s="321"/>
      <c r="AN375" s="321"/>
      <c r="AO375" s="321"/>
      <c r="AP375" s="321"/>
      <c r="AQ375" s="321"/>
      <c r="AR375" s="322"/>
      <c r="AS375" s="8"/>
      <c r="AT375" s="320" t="s">
        <v>460</v>
      </c>
      <c r="AU375" s="321"/>
      <c r="AV375" s="321"/>
      <c r="AW375" s="321"/>
      <c r="AX375" s="321"/>
      <c r="AY375" s="321"/>
      <c r="AZ375" s="321"/>
      <c r="BA375" s="321"/>
      <c r="BB375" s="321"/>
      <c r="BC375" s="321"/>
      <c r="BD375" s="321"/>
      <c r="BE375" s="321"/>
      <c r="BF375" s="321"/>
      <c r="BG375" s="321"/>
      <c r="BH375" s="321"/>
      <c r="BI375" s="321"/>
      <c r="BJ375" s="322"/>
      <c r="BK375" s="72"/>
      <c r="BL375" s="8"/>
      <c r="BM375" s="8"/>
      <c r="BP375" s="8"/>
      <c r="BQ375" s="71"/>
      <c r="BR375" s="320" t="s">
        <v>281</v>
      </c>
      <c r="BS375" s="321"/>
      <c r="BT375" s="321"/>
      <c r="BU375" s="321"/>
      <c r="BV375" s="321"/>
      <c r="BW375" s="321"/>
      <c r="BX375" s="321"/>
      <c r="BY375" s="321"/>
      <c r="BZ375" s="321"/>
      <c r="CA375" s="321"/>
      <c r="CB375" s="321"/>
      <c r="CC375" s="321"/>
      <c r="CD375" s="321"/>
      <c r="CE375" s="321"/>
      <c r="CF375" s="322"/>
      <c r="CG375" s="8"/>
      <c r="CH375" s="8"/>
      <c r="CI375" s="8"/>
      <c r="CJ375" s="8"/>
      <c r="CK375" s="8"/>
      <c r="CL375" s="8"/>
      <c r="CM375" s="8"/>
      <c r="CN375" s="8"/>
      <c r="CO375" s="8"/>
      <c r="CP375" s="8"/>
      <c r="CQ375" s="8"/>
      <c r="CR375" s="320" t="s">
        <v>286</v>
      </c>
      <c r="CS375" s="321"/>
      <c r="CT375" s="321"/>
      <c r="CU375" s="321"/>
      <c r="CV375" s="321"/>
      <c r="CW375" s="321"/>
      <c r="CX375" s="321"/>
      <c r="CY375" s="321"/>
      <c r="CZ375" s="321"/>
      <c r="DA375" s="321"/>
      <c r="DB375" s="321"/>
      <c r="DC375" s="321"/>
      <c r="DD375" s="321"/>
      <c r="DE375" s="321"/>
      <c r="DF375" s="322"/>
      <c r="DG375" s="8"/>
      <c r="DH375" s="320" t="s">
        <v>117</v>
      </c>
      <c r="DI375" s="321"/>
      <c r="DJ375" s="321"/>
      <c r="DK375" s="321"/>
      <c r="DL375" s="321"/>
      <c r="DM375" s="321"/>
      <c r="DN375" s="321"/>
      <c r="DO375" s="321"/>
      <c r="DP375" s="321"/>
      <c r="DQ375" s="321"/>
      <c r="DR375" s="321"/>
      <c r="DS375" s="321"/>
      <c r="DT375" s="321"/>
      <c r="DU375" s="321"/>
      <c r="DV375" s="321"/>
      <c r="DW375" s="321"/>
      <c r="DX375" s="322"/>
      <c r="DY375" s="72"/>
      <c r="DZ375" s="8"/>
      <c r="EA375" s="8"/>
    </row>
    <row r="376" spans="2:131" ht="15" customHeight="1">
      <c r="B376" s="8"/>
      <c r="C376" s="71"/>
      <c r="D376" s="326" t="s">
        <v>535</v>
      </c>
      <c r="E376" s="327"/>
      <c r="F376" s="327"/>
      <c r="G376" s="327"/>
      <c r="H376" s="327"/>
      <c r="I376" s="327"/>
      <c r="J376" s="327"/>
      <c r="K376" s="327"/>
      <c r="L376" s="327"/>
      <c r="M376" s="327"/>
      <c r="N376" s="327"/>
      <c r="O376" s="327"/>
      <c r="P376" s="327"/>
      <c r="Q376" s="327"/>
      <c r="R376" s="328"/>
      <c r="S376" s="8"/>
      <c r="T376" s="8"/>
      <c r="U376" s="8"/>
      <c r="V376" s="8"/>
      <c r="W376" s="8"/>
      <c r="X376" s="8"/>
      <c r="Y376" s="8"/>
      <c r="Z376" s="8"/>
      <c r="AA376" s="8"/>
      <c r="AB376" s="8"/>
      <c r="AC376" s="8"/>
      <c r="AD376" s="326"/>
      <c r="AE376" s="363"/>
      <c r="AF376" s="363"/>
      <c r="AG376" s="363"/>
      <c r="AH376" s="363"/>
      <c r="AI376" s="363"/>
      <c r="AJ376" s="363"/>
      <c r="AK376" s="363"/>
      <c r="AL376" s="363"/>
      <c r="AM376" s="363"/>
      <c r="AN376" s="363"/>
      <c r="AO376" s="363"/>
      <c r="AP376" s="363"/>
      <c r="AQ376" s="363"/>
      <c r="AR376" s="364"/>
      <c r="AS376" s="8"/>
      <c r="AT376" s="326"/>
      <c r="AU376" s="363"/>
      <c r="AV376" s="363"/>
      <c r="AW376" s="363"/>
      <c r="AX376" s="363"/>
      <c r="AY376" s="363"/>
      <c r="AZ376" s="363"/>
      <c r="BA376" s="363"/>
      <c r="BB376" s="363"/>
      <c r="BC376" s="363"/>
      <c r="BD376" s="363"/>
      <c r="BE376" s="363"/>
      <c r="BF376" s="363"/>
      <c r="BG376" s="363"/>
      <c r="BH376" s="363"/>
      <c r="BI376" s="363"/>
      <c r="BJ376" s="364"/>
      <c r="BK376" s="72"/>
      <c r="BL376" s="8"/>
      <c r="BM376" s="8"/>
      <c r="BP376" s="8"/>
      <c r="BQ376" s="71"/>
      <c r="BR376" s="326" t="s">
        <v>536</v>
      </c>
      <c r="BS376" s="363"/>
      <c r="BT376" s="363"/>
      <c r="BU376" s="363"/>
      <c r="BV376" s="363"/>
      <c r="BW376" s="363"/>
      <c r="BX376" s="363"/>
      <c r="BY376" s="363"/>
      <c r="BZ376" s="363"/>
      <c r="CA376" s="363"/>
      <c r="CB376" s="363"/>
      <c r="CC376" s="363"/>
      <c r="CD376" s="363"/>
      <c r="CE376" s="363"/>
      <c r="CF376" s="364"/>
      <c r="CG376" s="8"/>
      <c r="CH376" s="8"/>
      <c r="CI376" s="8"/>
      <c r="CJ376" s="8"/>
      <c r="CK376" s="8"/>
      <c r="CL376" s="8"/>
      <c r="CM376" s="8"/>
      <c r="CN376" s="8"/>
      <c r="CO376" s="8"/>
      <c r="CP376" s="8"/>
      <c r="CQ376" s="8"/>
      <c r="CR376" s="326"/>
      <c r="CS376" s="363"/>
      <c r="CT376" s="363"/>
      <c r="CU376" s="363"/>
      <c r="CV376" s="363"/>
      <c r="CW376" s="363"/>
      <c r="CX376" s="363"/>
      <c r="CY376" s="363"/>
      <c r="CZ376" s="363"/>
      <c r="DA376" s="363"/>
      <c r="DB376" s="363"/>
      <c r="DC376" s="363"/>
      <c r="DD376" s="363"/>
      <c r="DE376" s="363"/>
      <c r="DF376" s="364"/>
      <c r="DG376" s="8"/>
      <c r="DH376" s="326"/>
      <c r="DI376" s="363"/>
      <c r="DJ376" s="363"/>
      <c r="DK376" s="363"/>
      <c r="DL376" s="363"/>
      <c r="DM376" s="363"/>
      <c r="DN376" s="363"/>
      <c r="DO376" s="363"/>
      <c r="DP376" s="363"/>
      <c r="DQ376" s="363"/>
      <c r="DR376" s="363"/>
      <c r="DS376" s="363"/>
      <c r="DT376" s="363"/>
      <c r="DU376" s="363"/>
      <c r="DV376" s="363"/>
      <c r="DW376" s="363"/>
      <c r="DX376" s="364"/>
      <c r="DY376" s="72"/>
      <c r="DZ376" s="8"/>
      <c r="EA376" s="8"/>
    </row>
    <row r="377" spans="2:131" ht="15" customHeight="1">
      <c r="B377" s="8"/>
      <c r="C377" s="71"/>
      <c r="D377" s="336" t="s">
        <v>529</v>
      </c>
      <c r="E377" s="337"/>
      <c r="F377" s="337"/>
      <c r="G377" s="337"/>
      <c r="H377" s="337"/>
      <c r="I377" s="337"/>
      <c r="J377" s="337"/>
      <c r="K377" s="337"/>
      <c r="L377" s="337"/>
      <c r="M377" s="337"/>
      <c r="N377" s="337"/>
      <c r="O377" s="337"/>
      <c r="P377" s="337"/>
      <c r="Q377" s="337"/>
      <c r="R377" s="338"/>
      <c r="S377" s="8"/>
      <c r="T377" s="8"/>
      <c r="U377" s="8"/>
      <c r="V377" s="8"/>
      <c r="W377" s="8"/>
      <c r="X377" s="8"/>
      <c r="Y377" s="8"/>
      <c r="Z377" s="8"/>
      <c r="AA377" s="8"/>
      <c r="AB377" s="8"/>
      <c r="AC377" s="8"/>
      <c r="AD377" s="326"/>
      <c r="AE377" s="363"/>
      <c r="AF377" s="363"/>
      <c r="AG377" s="363"/>
      <c r="AH377" s="363"/>
      <c r="AI377" s="363"/>
      <c r="AJ377" s="363"/>
      <c r="AK377" s="363"/>
      <c r="AL377" s="363"/>
      <c r="AM377" s="363"/>
      <c r="AN377" s="363"/>
      <c r="AO377" s="363"/>
      <c r="AP377" s="363"/>
      <c r="AQ377" s="363"/>
      <c r="AR377" s="364"/>
      <c r="AS377" s="8"/>
      <c r="AT377" s="326"/>
      <c r="AU377" s="363"/>
      <c r="AV377" s="363"/>
      <c r="AW377" s="363"/>
      <c r="AX377" s="363"/>
      <c r="AY377" s="363"/>
      <c r="AZ377" s="363"/>
      <c r="BA377" s="363"/>
      <c r="BB377" s="363"/>
      <c r="BC377" s="363"/>
      <c r="BD377" s="363"/>
      <c r="BE377" s="363"/>
      <c r="BF377" s="363"/>
      <c r="BG377" s="363"/>
      <c r="BH377" s="363"/>
      <c r="BI377" s="363"/>
      <c r="BJ377" s="364"/>
      <c r="BK377" s="72"/>
      <c r="BL377" s="8"/>
      <c r="BM377" s="8"/>
      <c r="BP377" s="8"/>
      <c r="BQ377" s="71"/>
      <c r="BR377" s="336" t="s">
        <v>529</v>
      </c>
      <c r="BS377" s="337"/>
      <c r="BT377" s="337"/>
      <c r="BU377" s="337"/>
      <c r="BV377" s="337"/>
      <c r="BW377" s="337"/>
      <c r="BX377" s="337"/>
      <c r="BY377" s="337"/>
      <c r="BZ377" s="337"/>
      <c r="CA377" s="337"/>
      <c r="CB377" s="337"/>
      <c r="CC377" s="337"/>
      <c r="CD377" s="337"/>
      <c r="CE377" s="337"/>
      <c r="CF377" s="338"/>
      <c r="CG377" s="8"/>
      <c r="CH377" s="8"/>
      <c r="CI377" s="8"/>
      <c r="CJ377" s="8"/>
      <c r="CK377" s="8"/>
      <c r="CL377" s="8"/>
      <c r="CM377" s="8"/>
      <c r="CN377" s="8"/>
      <c r="CO377" s="8"/>
      <c r="CP377" s="8"/>
      <c r="CQ377" s="8"/>
      <c r="CR377" s="336"/>
      <c r="CS377" s="337"/>
      <c r="CT377" s="337"/>
      <c r="CU377" s="337"/>
      <c r="CV377" s="337"/>
      <c r="CW377" s="337"/>
      <c r="CX377" s="337"/>
      <c r="CY377" s="337"/>
      <c r="CZ377" s="337"/>
      <c r="DA377" s="337"/>
      <c r="DB377" s="337"/>
      <c r="DC377" s="337"/>
      <c r="DD377" s="337"/>
      <c r="DE377" s="337"/>
      <c r="DF377" s="338"/>
      <c r="DG377" s="8"/>
      <c r="DH377" s="326"/>
      <c r="DI377" s="363"/>
      <c r="DJ377" s="363"/>
      <c r="DK377" s="363"/>
      <c r="DL377" s="363"/>
      <c r="DM377" s="363"/>
      <c r="DN377" s="363"/>
      <c r="DO377" s="363"/>
      <c r="DP377" s="363"/>
      <c r="DQ377" s="363"/>
      <c r="DR377" s="363"/>
      <c r="DS377" s="363"/>
      <c r="DT377" s="363"/>
      <c r="DU377" s="363"/>
      <c r="DV377" s="363"/>
      <c r="DW377" s="363"/>
      <c r="DX377" s="364"/>
      <c r="DY377" s="72"/>
      <c r="DZ377" s="8"/>
      <c r="EA377" s="8"/>
    </row>
    <row r="378" spans="2:131" ht="15" customHeight="1">
      <c r="B378" s="8"/>
      <c r="C378" s="71"/>
      <c r="D378" s="326"/>
      <c r="E378" s="363"/>
      <c r="F378" s="363"/>
      <c r="G378" s="363"/>
      <c r="H378" s="363"/>
      <c r="I378" s="363"/>
      <c r="J378" s="363"/>
      <c r="K378" s="363"/>
      <c r="L378" s="363"/>
      <c r="M378" s="363"/>
      <c r="N378" s="363"/>
      <c r="O378" s="363"/>
      <c r="P378" s="363"/>
      <c r="Q378" s="363"/>
      <c r="R378" s="364"/>
      <c r="S378" s="8"/>
      <c r="T378" s="8"/>
      <c r="U378" s="8"/>
      <c r="V378" s="8"/>
      <c r="W378" s="8"/>
      <c r="X378" s="8"/>
      <c r="Y378" s="8"/>
      <c r="Z378" s="8"/>
      <c r="AA378" s="8"/>
      <c r="AB378" s="8"/>
      <c r="AC378" s="8"/>
      <c r="AD378" s="326"/>
      <c r="AE378" s="363"/>
      <c r="AF378" s="363"/>
      <c r="AG378" s="363"/>
      <c r="AH378" s="363"/>
      <c r="AI378" s="363"/>
      <c r="AJ378" s="363"/>
      <c r="AK378" s="363"/>
      <c r="AL378" s="363"/>
      <c r="AM378" s="363"/>
      <c r="AN378" s="363"/>
      <c r="AO378" s="363"/>
      <c r="AP378" s="363"/>
      <c r="AQ378" s="363"/>
      <c r="AR378" s="364"/>
      <c r="AS378" s="8"/>
      <c r="AT378" s="326"/>
      <c r="AU378" s="363"/>
      <c r="AV378" s="363"/>
      <c r="AW378" s="363"/>
      <c r="AX378" s="363"/>
      <c r="AY378" s="363"/>
      <c r="AZ378" s="363"/>
      <c r="BA378" s="363"/>
      <c r="BB378" s="363"/>
      <c r="BC378" s="363"/>
      <c r="BD378" s="363"/>
      <c r="BE378" s="363"/>
      <c r="BF378" s="363"/>
      <c r="BG378" s="363"/>
      <c r="BH378" s="363"/>
      <c r="BI378" s="363"/>
      <c r="BJ378" s="364"/>
      <c r="BK378" s="72"/>
      <c r="BL378" s="8"/>
      <c r="BM378" s="8"/>
      <c r="BP378" s="8"/>
      <c r="BQ378" s="71"/>
      <c r="BR378" s="202" t="s">
        <v>312</v>
      </c>
      <c r="BS378" s="141"/>
      <c r="BT378" s="141"/>
      <c r="BU378" s="141"/>
      <c r="BV378" s="141"/>
      <c r="BW378" s="141"/>
      <c r="BX378" s="141"/>
      <c r="BY378" s="141"/>
      <c r="BZ378" s="141"/>
      <c r="CA378" s="141"/>
      <c r="CB378" s="141"/>
      <c r="CC378" s="141"/>
      <c r="CD378" s="141"/>
      <c r="CE378" s="141"/>
      <c r="CF378" s="203"/>
      <c r="CG378" s="8"/>
      <c r="CH378" s="8"/>
      <c r="CI378" s="8"/>
      <c r="CJ378" s="8"/>
      <c r="CK378" s="8"/>
      <c r="CL378" s="8"/>
      <c r="CM378" s="8"/>
      <c r="CN378" s="8"/>
      <c r="CO378" s="8"/>
      <c r="CP378" s="8"/>
      <c r="CQ378" s="8"/>
      <c r="CR378" s="326"/>
      <c r="CS378" s="363"/>
      <c r="CT378" s="363"/>
      <c r="CU378" s="363"/>
      <c r="CV378" s="363"/>
      <c r="CW378" s="363"/>
      <c r="CX378" s="363"/>
      <c r="CY378" s="363"/>
      <c r="CZ378" s="363"/>
      <c r="DA378" s="363"/>
      <c r="DB378" s="363"/>
      <c r="DC378" s="363"/>
      <c r="DD378" s="363"/>
      <c r="DE378" s="363"/>
      <c r="DF378" s="364"/>
      <c r="DG378" s="8"/>
      <c r="DH378" s="326"/>
      <c r="DI378" s="363"/>
      <c r="DJ378" s="363"/>
      <c r="DK378" s="363"/>
      <c r="DL378" s="363"/>
      <c r="DM378" s="363"/>
      <c r="DN378" s="363"/>
      <c r="DO378" s="363"/>
      <c r="DP378" s="363"/>
      <c r="DQ378" s="363"/>
      <c r="DR378" s="363"/>
      <c r="DS378" s="363"/>
      <c r="DT378" s="363"/>
      <c r="DU378" s="363"/>
      <c r="DV378" s="363"/>
      <c r="DW378" s="363"/>
      <c r="DX378" s="364"/>
      <c r="DY378" s="72"/>
      <c r="DZ378" s="8"/>
      <c r="EA378" s="8"/>
    </row>
    <row r="379" spans="2:131" ht="15" customHeight="1">
      <c r="B379" s="8"/>
      <c r="C379" s="71"/>
      <c r="D379" s="326"/>
      <c r="E379" s="363"/>
      <c r="F379" s="363"/>
      <c r="G379" s="363"/>
      <c r="H379" s="363"/>
      <c r="I379" s="363"/>
      <c r="J379" s="363"/>
      <c r="K379" s="363"/>
      <c r="L379" s="363"/>
      <c r="M379" s="363"/>
      <c r="N379" s="363"/>
      <c r="O379" s="363"/>
      <c r="P379" s="363"/>
      <c r="Q379" s="363"/>
      <c r="R379" s="364"/>
      <c r="S379" s="8"/>
      <c r="T379" s="8"/>
      <c r="U379" s="8"/>
      <c r="V379" s="8"/>
      <c r="W379" s="8"/>
      <c r="X379" s="8"/>
      <c r="Y379" s="8"/>
      <c r="Z379" s="8"/>
      <c r="AA379" s="8"/>
      <c r="AB379" s="8"/>
      <c r="AC379" s="8"/>
      <c r="AD379" s="326"/>
      <c r="AE379" s="363"/>
      <c r="AF379" s="363"/>
      <c r="AG379" s="363"/>
      <c r="AH379" s="363"/>
      <c r="AI379" s="363"/>
      <c r="AJ379" s="363"/>
      <c r="AK379" s="363"/>
      <c r="AL379" s="363"/>
      <c r="AM379" s="363"/>
      <c r="AN379" s="363"/>
      <c r="AO379" s="363"/>
      <c r="AP379" s="363"/>
      <c r="AQ379" s="363"/>
      <c r="AR379" s="364"/>
      <c r="AS379" s="8"/>
      <c r="AT379" s="326"/>
      <c r="AU379" s="363"/>
      <c r="AV379" s="363"/>
      <c r="AW379" s="363"/>
      <c r="AX379" s="363"/>
      <c r="AY379" s="363"/>
      <c r="AZ379" s="363"/>
      <c r="BA379" s="363"/>
      <c r="BB379" s="363"/>
      <c r="BC379" s="363"/>
      <c r="BD379" s="363"/>
      <c r="BE379" s="363"/>
      <c r="BF379" s="363"/>
      <c r="BG379" s="363"/>
      <c r="BH379" s="363"/>
      <c r="BI379" s="363"/>
      <c r="BJ379" s="364"/>
      <c r="BK379" s="72"/>
      <c r="BL379" s="8"/>
      <c r="BM379" s="8"/>
      <c r="BP379" s="8"/>
      <c r="BQ379" s="71"/>
      <c r="BR379" s="326" t="s">
        <v>313</v>
      </c>
      <c r="BS379" s="363"/>
      <c r="BT379" s="363"/>
      <c r="BU379" s="363"/>
      <c r="BV379" s="363"/>
      <c r="BW379" s="363"/>
      <c r="BX379" s="363"/>
      <c r="BY379" s="363"/>
      <c r="BZ379" s="363"/>
      <c r="CA379" s="363"/>
      <c r="CB379" s="363"/>
      <c r="CC379" s="363"/>
      <c r="CD379" s="363"/>
      <c r="CE379" s="363"/>
      <c r="CF379" s="364"/>
      <c r="CG379" s="8"/>
      <c r="CH379" s="8"/>
      <c r="CI379" s="8"/>
      <c r="CJ379" s="8"/>
      <c r="CK379" s="8"/>
      <c r="CL379" s="8"/>
      <c r="CM379" s="8"/>
      <c r="CN379" s="8"/>
      <c r="CO379" s="8"/>
      <c r="CP379" s="8"/>
      <c r="CQ379" s="8"/>
      <c r="CR379" s="326"/>
      <c r="CS379" s="363"/>
      <c r="CT379" s="363"/>
      <c r="CU379" s="363"/>
      <c r="CV379" s="363"/>
      <c r="CW379" s="363"/>
      <c r="CX379" s="363"/>
      <c r="CY379" s="363"/>
      <c r="CZ379" s="363"/>
      <c r="DA379" s="363"/>
      <c r="DB379" s="363"/>
      <c r="DC379" s="363"/>
      <c r="DD379" s="363"/>
      <c r="DE379" s="363"/>
      <c r="DF379" s="364"/>
      <c r="DG379" s="8"/>
      <c r="DH379" s="326"/>
      <c r="DI379" s="363"/>
      <c r="DJ379" s="363"/>
      <c r="DK379" s="363"/>
      <c r="DL379" s="363"/>
      <c r="DM379" s="363"/>
      <c r="DN379" s="363"/>
      <c r="DO379" s="363"/>
      <c r="DP379" s="363"/>
      <c r="DQ379" s="363"/>
      <c r="DR379" s="363"/>
      <c r="DS379" s="363"/>
      <c r="DT379" s="363"/>
      <c r="DU379" s="363"/>
      <c r="DV379" s="363"/>
      <c r="DW379" s="363"/>
      <c r="DX379" s="364"/>
      <c r="DY379" s="72"/>
      <c r="DZ379" s="8"/>
      <c r="EA379" s="8"/>
    </row>
    <row r="380" spans="2:131" ht="15" customHeight="1">
      <c r="B380" s="8"/>
      <c r="C380" s="71"/>
      <c r="D380" s="326"/>
      <c r="E380" s="363"/>
      <c r="F380" s="363"/>
      <c r="G380" s="363"/>
      <c r="H380" s="363"/>
      <c r="I380" s="363"/>
      <c r="J380" s="363"/>
      <c r="K380" s="363"/>
      <c r="L380" s="363"/>
      <c r="M380" s="363"/>
      <c r="N380" s="363"/>
      <c r="O380" s="363"/>
      <c r="P380" s="363"/>
      <c r="Q380" s="363"/>
      <c r="R380" s="364"/>
      <c r="S380" s="8"/>
      <c r="T380" s="8"/>
      <c r="U380" s="8"/>
      <c r="V380" s="8"/>
      <c r="W380" s="8"/>
      <c r="X380" s="8"/>
      <c r="Y380" s="8"/>
      <c r="Z380" s="8"/>
      <c r="AA380" s="8"/>
      <c r="AB380" s="8"/>
      <c r="AC380" s="8"/>
      <c r="AD380" s="326"/>
      <c r="AE380" s="363"/>
      <c r="AF380" s="363"/>
      <c r="AG380" s="363"/>
      <c r="AH380" s="363"/>
      <c r="AI380" s="363"/>
      <c r="AJ380" s="363"/>
      <c r="AK380" s="363"/>
      <c r="AL380" s="363"/>
      <c r="AM380" s="363"/>
      <c r="AN380" s="363"/>
      <c r="AO380" s="363"/>
      <c r="AP380" s="363"/>
      <c r="AQ380" s="363"/>
      <c r="AR380" s="364"/>
      <c r="AS380" s="8"/>
      <c r="AT380" s="326"/>
      <c r="AU380" s="363"/>
      <c r="AV380" s="363"/>
      <c r="AW380" s="363"/>
      <c r="AX380" s="363"/>
      <c r="AY380" s="363"/>
      <c r="AZ380" s="363"/>
      <c r="BA380" s="363"/>
      <c r="BB380" s="363"/>
      <c r="BC380" s="363"/>
      <c r="BD380" s="363"/>
      <c r="BE380" s="363"/>
      <c r="BF380" s="363"/>
      <c r="BG380" s="363"/>
      <c r="BH380" s="363"/>
      <c r="BI380" s="363"/>
      <c r="BJ380" s="364"/>
      <c r="BK380" s="72"/>
      <c r="BL380" s="8"/>
      <c r="BM380" s="8"/>
      <c r="BP380" s="8"/>
      <c r="BQ380" s="71"/>
      <c r="BR380" s="326"/>
      <c r="BS380" s="363"/>
      <c r="BT380" s="363"/>
      <c r="BU380" s="363"/>
      <c r="BV380" s="363"/>
      <c r="BW380" s="363"/>
      <c r="BX380" s="363"/>
      <c r="BY380" s="363"/>
      <c r="BZ380" s="363"/>
      <c r="CA380" s="363"/>
      <c r="CB380" s="363"/>
      <c r="CC380" s="363"/>
      <c r="CD380" s="363"/>
      <c r="CE380" s="363"/>
      <c r="CF380" s="364"/>
      <c r="CG380" s="8"/>
      <c r="CH380" s="8"/>
      <c r="CI380" s="8"/>
      <c r="CJ380" s="8"/>
      <c r="CK380" s="8"/>
      <c r="CL380" s="8"/>
      <c r="CM380" s="8"/>
      <c r="CN380" s="8"/>
      <c r="CO380" s="8"/>
      <c r="CP380" s="8"/>
      <c r="CQ380" s="8"/>
      <c r="CR380" s="326"/>
      <c r="CS380" s="363"/>
      <c r="CT380" s="363"/>
      <c r="CU380" s="363"/>
      <c r="CV380" s="363"/>
      <c r="CW380" s="363"/>
      <c r="CX380" s="363"/>
      <c r="CY380" s="363"/>
      <c r="CZ380" s="363"/>
      <c r="DA380" s="363"/>
      <c r="DB380" s="363"/>
      <c r="DC380" s="363"/>
      <c r="DD380" s="363"/>
      <c r="DE380" s="363"/>
      <c r="DF380" s="364"/>
      <c r="DG380" s="8"/>
      <c r="DH380" s="326"/>
      <c r="DI380" s="363"/>
      <c r="DJ380" s="363"/>
      <c r="DK380" s="363"/>
      <c r="DL380" s="363"/>
      <c r="DM380" s="363"/>
      <c r="DN380" s="363"/>
      <c r="DO380" s="363"/>
      <c r="DP380" s="363"/>
      <c r="DQ380" s="363"/>
      <c r="DR380" s="363"/>
      <c r="DS380" s="363"/>
      <c r="DT380" s="363"/>
      <c r="DU380" s="363"/>
      <c r="DV380" s="363"/>
      <c r="DW380" s="363"/>
      <c r="DX380" s="364"/>
      <c r="DY380" s="72"/>
      <c r="DZ380" s="8"/>
      <c r="EA380" s="8"/>
    </row>
    <row r="381" spans="2:131" ht="15" customHeight="1">
      <c r="B381" s="8"/>
      <c r="C381" s="71"/>
      <c r="D381" s="326"/>
      <c r="E381" s="363"/>
      <c r="F381" s="363"/>
      <c r="G381" s="363"/>
      <c r="H381" s="363"/>
      <c r="I381" s="363"/>
      <c r="J381" s="363"/>
      <c r="K381" s="363"/>
      <c r="L381" s="363"/>
      <c r="M381" s="363"/>
      <c r="N381" s="363"/>
      <c r="O381" s="363"/>
      <c r="P381" s="363"/>
      <c r="Q381" s="363"/>
      <c r="R381" s="364"/>
      <c r="S381" s="8"/>
      <c r="T381" s="8"/>
      <c r="U381" s="8"/>
      <c r="V381" s="8"/>
      <c r="W381" s="8"/>
      <c r="X381" s="8"/>
      <c r="Y381" s="8"/>
      <c r="Z381" s="8"/>
      <c r="AA381" s="8"/>
      <c r="AB381" s="8"/>
      <c r="AC381" s="8"/>
      <c r="AD381" s="326"/>
      <c r="AE381" s="363"/>
      <c r="AF381" s="363"/>
      <c r="AG381" s="363"/>
      <c r="AH381" s="363"/>
      <c r="AI381" s="363"/>
      <c r="AJ381" s="363"/>
      <c r="AK381" s="363"/>
      <c r="AL381" s="363"/>
      <c r="AM381" s="363"/>
      <c r="AN381" s="363"/>
      <c r="AO381" s="363"/>
      <c r="AP381" s="363"/>
      <c r="AQ381" s="363"/>
      <c r="AR381" s="364"/>
      <c r="AS381" s="8"/>
      <c r="AT381" s="326"/>
      <c r="AU381" s="363"/>
      <c r="AV381" s="363"/>
      <c r="AW381" s="363"/>
      <c r="AX381" s="363"/>
      <c r="AY381" s="363"/>
      <c r="AZ381" s="363"/>
      <c r="BA381" s="363"/>
      <c r="BB381" s="363"/>
      <c r="BC381" s="363"/>
      <c r="BD381" s="363"/>
      <c r="BE381" s="363"/>
      <c r="BF381" s="363"/>
      <c r="BG381" s="363"/>
      <c r="BH381" s="363"/>
      <c r="BI381" s="363"/>
      <c r="BJ381" s="364"/>
      <c r="BK381" s="72"/>
      <c r="BL381" s="8"/>
      <c r="BM381" s="8"/>
      <c r="BP381" s="8"/>
      <c r="BQ381" s="71"/>
      <c r="BR381" s="326"/>
      <c r="BS381" s="363"/>
      <c r="BT381" s="363"/>
      <c r="BU381" s="363"/>
      <c r="BV381" s="363"/>
      <c r="BW381" s="363"/>
      <c r="BX381" s="363"/>
      <c r="BY381" s="363"/>
      <c r="BZ381" s="363"/>
      <c r="CA381" s="363"/>
      <c r="CB381" s="363"/>
      <c r="CC381" s="363"/>
      <c r="CD381" s="363"/>
      <c r="CE381" s="363"/>
      <c r="CF381" s="364"/>
      <c r="CG381" s="8"/>
      <c r="CH381" s="8"/>
      <c r="CI381" s="8"/>
      <c r="CJ381" s="8"/>
      <c r="CK381" s="8"/>
      <c r="CL381" s="8"/>
      <c r="CM381" s="8"/>
      <c r="CN381" s="8"/>
      <c r="CO381" s="8"/>
      <c r="CP381" s="8"/>
      <c r="CQ381" s="8"/>
      <c r="CR381" s="326"/>
      <c r="CS381" s="363"/>
      <c r="CT381" s="363"/>
      <c r="CU381" s="363"/>
      <c r="CV381" s="363"/>
      <c r="CW381" s="363"/>
      <c r="CX381" s="363"/>
      <c r="CY381" s="363"/>
      <c r="CZ381" s="363"/>
      <c r="DA381" s="363"/>
      <c r="DB381" s="363"/>
      <c r="DC381" s="363"/>
      <c r="DD381" s="363"/>
      <c r="DE381" s="363"/>
      <c r="DF381" s="364"/>
      <c r="DG381" s="8"/>
      <c r="DH381" s="326"/>
      <c r="DI381" s="363"/>
      <c r="DJ381" s="363"/>
      <c r="DK381" s="363"/>
      <c r="DL381" s="363"/>
      <c r="DM381" s="363"/>
      <c r="DN381" s="363"/>
      <c r="DO381" s="363"/>
      <c r="DP381" s="363"/>
      <c r="DQ381" s="363"/>
      <c r="DR381" s="363"/>
      <c r="DS381" s="363"/>
      <c r="DT381" s="363"/>
      <c r="DU381" s="363"/>
      <c r="DV381" s="363"/>
      <c r="DW381" s="363"/>
      <c r="DX381" s="364"/>
      <c r="DY381" s="72"/>
      <c r="DZ381" s="8"/>
      <c r="EA381" s="8"/>
    </row>
    <row r="382" spans="2:131" ht="15" customHeight="1" thickBot="1">
      <c r="B382" s="8"/>
      <c r="C382" s="71"/>
      <c r="D382" s="329"/>
      <c r="E382" s="365"/>
      <c r="F382" s="365"/>
      <c r="G382" s="365"/>
      <c r="H382" s="365"/>
      <c r="I382" s="365"/>
      <c r="J382" s="365"/>
      <c r="K382" s="365"/>
      <c r="L382" s="365"/>
      <c r="M382" s="365"/>
      <c r="N382" s="365"/>
      <c r="O382" s="365"/>
      <c r="P382" s="365"/>
      <c r="Q382" s="365"/>
      <c r="R382" s="366"/>
      <c r="S382" s="8"/>
      <c r="T382" s="8"/>
      <c r="U382" s="8"/>
      <c r="V382" s="8"/>
      <c r="W382" s="8"/>
      <c r="X382" s="8"/>
      <c r="Y382" s="8"/>
      <c r="Z382" s="8"/>
      <c r="AA382" s="8"/>
      <c r="AB382" s="8"/>
      <c r="AC382" s="8"/>
      <c r="AD382" s="329"/>
      <c r="AE382" s="365"/>
      <c r="AF382" s="365"/>
      <c r="AG382" s="365"/>
      <c r="AH382" s="365"/>
      <c r="AI382" s="365"/>
      <c r="AJ382" s="365"/>
      <c r="AK382" s="365"/>
      <c r="AL382" s="365"/>
      <c r="AM382" s="365"/>
      <c r="AN382" s="365"/>
      <c r="AO382" s="365"/>
      <c r="AP382" s="365"/>
      <c r="AQ382" s="365"/>
      <c r="AR382" s="366"/>
      <c r="AS382" s="8"/>
      <c r="AT382" s="329"/>
      <c r="AU382" s="365"/>
      <c r="AV382" s="365"/>
      <c r="AW382" s="365"/>
      <c r="AX382" s="365"/>
      <c r="AY382" s="365"/>
      <c r="AZ382" s="365"/>
      <c r="BA382" s="365"/>
      <c r="BB382" s="365"/>
      <c r="BC382" s="365"/>
      <c r="BD382" s="365"/>
      <c r="BE382" s="365"/>
      <c r="BF382" s="365"/>
      <c r="BG382" s="365"/>
      <c r="BH382" s="365"/>
      <c r="BI382" s="365"/>
      <c r="BJ382" s="366"/>
      <c r="BK382" s="72"/>
      <c r="BL382" s="8"/>
      <c r="BM382" s="8"/>
      <c r="BP382" s="8"/>
      <c r="BQ382" s="71"/>
      <c r="BR382" s="329"/>
      <c r="BS382" s="365"/>
      <c r="BT382" s="365"/>
      <c r="BU382" s="365"/>
      <c r="BV382" s="365"/>
      <c r="BW382" s="365"/>
      <c r="BX382" s="365"/>
      <c r="BY382" s="365"/>
      <c r="BZ382" s="365"/>
      <c r="CA382" s="365"/>
      <c r="CB382" s="365"/>
      <c r="CC382" s="365"/>
      <c r="CD382" s="365"/>
      <c r="CE382" s="365"/>
      <c r="CF382" s="366"/>
      <c r="CG382" s="8"/>
      <c r="CH382" s="8"/>
      <c r="CI382" s="8"/>
      <c r="CJ382" s="8"/>
      <c r="CK382" s="8"/>
      <c r="CL382" s="8"/>
      <c r="CM382" s="8"/>
      <c r="CN382" s="8"/>
      <c r="CO382" s="8"/>
      <c r="CP382" s="8"/>
      <c r="CQ382" s="8"/>
      <c r="CR382" s="329"/>
      <c r="CS382" s="365"/>
      <c r="CT382" s="365"/>
      <c r="CU382" s="365"/>
      <c r="CV382" s="365"/>
      <c r="CW382" s="365"/>
      <c r="CX382" s="365"/>
      <c r="CY382" s="365"/>
      <c r="CZ382" s="365"/>
      <c r="DA382" s="365"/>
      <c r="DB382" s="365"/>
      <c r="DC382" s="365"/>
      <c r="DD382" s="365"/>
      <c r="DE382" s="365"/>
      <c r="DF382" s="366"/>
      <c r="DG382" s="8"/>
      <c r="DH382" s="329"/>
      <c r="DI382" s="365"/>
      <c r="DJ382" s="365"/>
      <c r="DK382" s="365"/>
      <c r="DL382" s="365"/>
      <c r="DM382" s="365"/>
      <c r="DN382" s="365"/>
      <c r="DO382" s="365"/>
      <c r="DP382" s="365"/>
      <c r="DQ382" s="365"/>
      <c r="DR382" s="365"/>
      <c r="DS382" s="365"/>
      <c r="DT382" s="365"/>
      <c r="DU382" s="365"/>
      <c r="DV382" s="365"/>
      <c r="DW382" s="365"/>
      <c r="DX382" s="366"/>
      <c r="DY382" s="72"/>
      <c r="DZ382" s="8"/>
      <c r="EA382" s="8"/>
    </row>
    <row r="383" spans="2:131" ht="18.75" customHeight="1" thickBot="1">
      <c r="B383" s="8"/>
      <c r="C383" s="74"/>
      <c r="D383" s="75"/>
      <c r="E383" s="75"/>
      <c r="F383" s="75"/>
      <c r="G383" s="75"/>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75"/>
      <c r="BA383" s="75"/>
      <c r="BB383" s="75"/>
      <c r="BC383" s="75"/>
      <c r="BD383" s="75"/>
      <c r="BE383" s="75"/>
      <c r="BF383" s="75"/>
      <c r="BG383" s="75"/>
      <c r="BH383" s="75"/>
      <c r="BI383" s="75"/>
      <c r="BJ383" s="75"/>
      <c r="BK383" s="76"/>
      <c r="BL383" s="8"/>
      <c r="BM383" s="8"/>
      <c r="BP383" s="8"/>
      <c r="BQ383" s="74"/>
      <c r="BR383" s="75"/>
      <c r="BS383" s="75"/>
      <c r="BT383" s="75"/>
      <c r="BU383" s="75"/>
      <c r="BV383" s="75"/>
      <c r="BW383" s="75"/>
      <c r="BX383" s="75"/>
      <c r="BY383" s="75"/>
      <c r="BZ383" s="75"/>
      <c r="CA383" s="75"/>
      <c r="CB383" s="75"/>
      <c r="CC383" s="75"/>
      <c r="CD383" s="75"/>
      <c r="CE383" s="75"/>
      <c r="CF383" s="75"/>
      <c r="CG383" s="75"/>
      <c r="CH383" s="75"/>
      <c r="CI383" s="75"/>
      <c r="CJ383" s="75"/>
      <c r="CK383" s="75"/>
      <c r="CL383" s="75"/>
      <c r="CM383" s="75"/>
      <c r="CN383" s="75"/>
      <c r="CO383" s="75"/>
      <c r="CP383" s="75"/>
      <c r="CQ383" s="75"/>
      <c r="CR383" s="75"/>
      <c r="CS383" s="75"/>
      <c r="CT383" s="75"/>
      <c r="CU383" s="75"/>
      <c r="CV383" s="75"/>
      <c r="CW383" s="75"/>
      <c r="CX383" s="75"/>
      <c r="CY383" s="75"/>
      <c r="CZ383" s="75"/>
      <c r="DA383" s="75"/>
      <c r="DB383" s="75"/>
      <c r="DC383" s="75"/>
      <c r="DD383" s="75"/>
      <c r="DE383" s="75"/>
      <c r="DF383" s="75"/>
      <c r="DG383" s="75"/>
      <c r="DH383" s="75"/>
      <c r="DI383" s="75"/>
      <c r="DJ383" s="75"/>
      <c r="DK383" s="75"/>
      <c r="DL383" s="75"/>
      <c r="DM383" s="75"/>
      <c r="DN383" s="75"/>
      <c r="DO383" s="75"/>
      <c r="DP383" s="75"/>
      <c r="DQ383" s="75"/>
      <c r="DR383" s="75"/>
      <c r="DS383" s="75"/>
      <c r="DT383" s="75"/>
      <c r="DU383" s="75"/>
      <c r="DV383" s="75"/>
      <c r="DW383" s="75"/>
      <c r="DX383" s="75"/>
      <c r="DY383" s="76"/>
      <c r="DZ383" s="8"/>
      <c r="EA383" s="8"/>
    </row>
    <row r="384" spans="2:131" ht="18.75" customHeight="1">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row>
    <row r="385" spans="1:163" ht="18.75" customHeight="1">
      <c r="B385" s="8"/>
      <c r="C385" s="8"/>
      <c r="D385" s="339" t="s">
        <v>366</v>
      </c>
      <c r="E385" s="339"/>
      <c r="F385" s="339"/>
      <c r="G385" s="339"/>
      <c r="H385" s="339"/>
      <c r="I385" s="339"/>
      <c r="J385" s="339"/>
      <c r="K385" s="339"/>
      <c r="L385" s="339"/>
      <c r="M385" s="339"/>
      <c r="N385" s="339"/>
      <c r="O385" s="339"/>
      <c r="P385" s="339"/>
      <c r="Q385" s="339"/>
      <c r="R385" s="339"/>
      <c r="S385" s="339"/>
      <c r="T385" s="339"/>
      <c r="U385" s="339"/>
      <c r="V385" s="339"/>
      <c r="AC385" s="341" t="s">
        <v>314</v>
      </c>
      <c r="AD385" s="341"/>
      <c r="AE385" s="341"/>
      <c r="AF385" s="341"/>
      <c r="AG385" s="341"/>
      <c r="AH385" s="341"/>
      <c r="AI385" s="341"/>
      <c r="AJ385" s="341"/>
      <c r="AK385" s="341"/>
      <c r="AL385" s="341"/>
      <c r="AM385" s="341"/>
      <c r="AN385" s="341"/>
      <c r="AO385" s="341"/>
      <c r="AP385" s="341"/>
      <c r="AQ385" s="341"/>
      <c r="AR385" s="341"/>
      <c r="AS385" s="341"/>
      <c r="AT385" s="341"/>
      <c r="AU385" s="341"/>
      <c r="AV385" s="341"/>
      <c r="AW385" s="341"/>
      <c r="AX385" s="341"/>
      <c r="AY385" s="341"/>
      <c r="AZ385" s="341"/>
      <c r="BA385" s="341"/>
      <c r="BB385" s="341"/>
      <c r="BC385" s="341"/>
      <c r="BD385" s="341"/>
      <c r="BE385" s="341"/>
      <c r="BF385" s="341"/>
      <c r="BG385" s="341"/>
      <c r="BH385" s="341"/>
      <c r="BI385" s="341"/>
      <c r="BJ385" s="341"/>
      <c r="BK385" s="341"/>
      <c r="BP385" s="8"/>
      <c r="BQ385" s="8"/>
      <c r="BR385" s="339" t="s">
        <v>366</v>
      </c>
      <c r="BS385" s="339"/>
      <c r="BT385" s="339"/>
      <c r="BU385" s="339"/>
      <c r="BV385" s="339"/>
      <c r="BW385" s="339"/>
      <c r="BX385" s="339"/>
      <c r="BY385" s="339"/>
      <c r="BZ385" s="339"/>
      <c r="CA385" s="339"/>
      <c r="CB385" s="339"/>
      <c r="CC385" s="339"/>
      <c r="CD385" s="339"/>
      <c r="CE385" s="339"/>
      <c r="CF385" s="339"/>
      <c r="CG385" s="339"/>
      <c r="CH385" s="339"/>
      <c r="CI385" s="339"/>
      <c r="CJ385" s="339"/>
      <c r="CQ385" s="341" t="s">
        <v>314</v>
      </c>
      <c r="CR385" s="341"/>
      <c r="CS385" s="341"/>
      <c r="CT385" s="341"/>
      <c r="CU385" s="341"/>
      <c r="CV385" s="341"/>
      <c r="CW385" s="341"/>
      <c r="CX385" s="341"/>
      <c r="CY385" s="341"/>
      <c r="CZ385" s="341"/>
      <c r="DA385" s="341"/>
      <c r="DB385" s="341"/>
      <c r="DC385" s="341"/>
      <c r="DD385" s="341"/>
      <c r="DE385" s="341"/>
      <c r="DF385" s="341"/>
      <c r="DG385" s="341"/>
      <c r="DH385" s="341"/>
      <c r="DI385" s="341"/>
      <c r="DJ385" s="341"/>
      <c r="DK385" s="341"/>
      <c r="DL385" s="341"/>
      <c r="DM385" s="341"/>
      <c r="DN385" s="341"/>
      <c r="DO385" s="341"/>
      <c r="DP385" s="341"/>
      <c r="DQ385" s="341"/>
      <c r="DR385" s="341"/>
      <c r="DS385" s="341"/>
      <c r="DT385" s="341"/>
      <c r="DU385" s="341"/>
      <c r="DV385" s="341"/>
      <c r="DW385" s="341"/>
      <c r="DX385" s="341"/>
      <c r="DY385" s="341"/>
      <c r="ED385" s="8"/>
      <c r="EE385" s="8"/>
      <c r="EF385" s="8"/>
      <c r="EG385" s="8"/>
      <c r="EH385" s="8"/>
      <c r="EI385" s="77"/>
      <c r="EJ385" s="77"/>
      <c r="EK385" s="77"/>
      <c r="EL385" s="77"/>
      <c r="EM385" s="77"/>
      <c r="EN385" s="8"/>
      <c r="EO385" s="77"/>
      <c r="EP385" s="77"/>
      <c r="EQ385" s="77"/>
      <c r="ER385" s="77"/>
      <c r="ES385" s="77"/>
      <c r="ET385" s="77"/>
      <c r="EU385" s="77"/>
      <c r="EV385" s="77"/>
      <c r="EW385" s="77"/>
      <c r="EX385" s="77"/>
      <c r="EY385" s="77"/>
      <c r="EZ385" s="77"/>
      <c r="FA385" s="77"/>
      <c r="FB385" s="77"/>
      <c r="FC385" s="77"/>
      <c r="FD385" s="77"/>
      <c r="FE385" s="77"/>
      <c r="FF385" s="77"/>
      <c r="FG385" s="77"/>
    </row>
    <row r="386" spans="1:163" ht="18.75" customHeight="1">
      <c r="B386" s="8"/>
      <c r="C386" s="8"/>
      <c r="D386" s="340" t="s">
        <v>289</v>
      </c>
      <c r="E386" s="340"/>
      <c r="F386" s="340"/>
      <c r="G386" s="340"/>
      <c r="H386" s="340"/>
      <c r="I386" s="340"/>
      <c r="J386" s="340"/>
      <c r="K386" s="340"/>
      <c r="L386" s="340"/>
      <c r="M386" s="340"/>
      <c r="N386" s="340"/>
      <c r="O386" s="340"/>
      <c r="P386" s="340"/>
      <c r="Q386" s="340"/>
      <c r="R386" s="340"/>
      <c r="S386" s="340"/>
      <c r="T386" s="340"/>
      <c r="U386" s="340"/>
      <c r="V386" s="340"/>
      <c r="AC386" s="341"/>
      <c r="AD386" s="341"/>
      <c r="AE386" s="341"/>
      <c r="AF386" s="341"/>
      <c r="AG386" s="341"/>
      <c r="AH386" s="341"/>
      <c r="AI386" s="341"/>
      <c r="AJ386" s="341"/>
      <c r="AK386" s="341"/>
      <c r="AL386" s="341"/>
      <c r="AM386" s="341"/>
      <c r="AN386" s="341"/>
      <c r="AO386" s="341"/>
      <c r="AP386" s="341"/>
      <c r="AQ386" s="341"/>
      <c r="AR386" s="341"/>
      <c r="AS386" s="341"/>
      <c r="AT386" s="341"/>
      <c r="AU386" s="341"/>
      <c r="AV386" s="341"/>
      <c r="AW386" s="341"/>
      <c r="AX386" s="341"/>
      <c r="AY386" s="341"/>
      <c r="AZ386" s="341"/>
      <c r="BA386" s="341"/>
      <c r="BB386" s="341"/>
      <c r="BC386" s="341"/>
      <c r="BD386" s="341"/>
      <c r="BE386" s="341"/>
      <c r="BF386" s="341"/>
      <c r="BG386" s="341"/>
      <c r="BH386" s="341"/>
      <c r="BI386" s="341"/>
      <c r="BJ386" s="341"/>
      <c r="BK386" s="341"/>
      <c r="BP386" s="8"/>
      <c r="BQ386" s="8"/>
      <c r="BR386" s="340" t="s">
        <v>289</v>
      </c>
      <c r="BS386" s="340"/>
      <c r="BT386" s="340"/>
      <c r="BU386" s="340"/>
      <c r="BV386" s="340"/>
      <c r="BW386" s="340"/>
      <c r="BX386" s="340"/>
      <c r="BY386" s="340"/>
      <c r="BZ386" s="340"/>
      <c r="CA386" s="340"/>
      <c r="CB386" s="340"/>
      <c r="CC386" s="340"/>
      <c r="CD386" s="340"/>
      <c r="CE386" s="340"/>
      <c r="CF386" s="340"/>
      <c r="CG386" s="340"/>
      <c r="CH386" s="340"/>
      <c r="CI386" s="340"/>
      <c r="CJ386" s="340"/>
      <c r="CQ386" s="341"/>
      <c r="CR386" s="341"/>
      <c r="CS386" s="341"/>
      <c r="CT386" s="341"/>
      <c r="CU386" s="341"/>
      <c r="CV386" s="341"/>
      <c r="CW386" s="341"/>
      <c r="CX386" s="341"/>
      <c r="CY386" s="341"/>
      <c r="CZ386" s="341"/>
      <c r="DA386" s="341"/>
      <c r="DB386" s="341"/>
      <c r="DC386" s="341"/>
      <c r="DD386" s="341"/>
      <c r="DE386" s="341"/>
      <c r="DF386" s="341"/>
      <c r="DG386" s="341"/>
      <c r="DH386" s="341"/>
      <c r="DI386" s="341"/>
      <c r="DJ386" s="341"/>
      <c r="DK386" s="341"/>
      <c r="DL386" s="341"/>
      <c r="DM386" s="341"/>
      <c r="DN386" s="341"/>
      <c r="DO386" s="341"/>
      <c r="DP386" s="341"/>
      <c r="DQ386" s="341"/>
      <c r="DR386" s="341"/>
      <c r="DS386" s="341"/>
      <c r="DT386" s="341"/>
      <c r="DU386" s="341"/>
      <c r="DV386" s="341"/>
      <c r="DW386" s="341"/>
      <c r="DX386" s="341"/>
      <c r="DY386" s="341"/>
      <c r="ED386" s="78"/>
      <c r="EE386" s="79"/>
      <c r="EF386" s="77"/>
      <c r="EG386" s="77"/>
      <c r="EH386" s="77"/>
      <c r="EI386" s="77"/>
      <c r="EJ386" s="77"/>
      <c r="EK386" s="77"/>
      <c r="EL386" s="77"/>
      <c r="EM386" s="77"/>
      <c r="EN386" s="8"/>
      <c r="EO386" s="77"/>
      <c r="EP386" s="77"/>
      <c r="EQ386" s="77"/>
      <c r="ER386" s="77"/>
      <c r="ES386" s="77"/>
      <c r="ET386" s="77"/>
      <c r="EU386" s="77"/>
      <c r="EV386" s="77"/>
      <c r="EW386" s="77"/>
      <c r="EX386" s="77"/>
      <c r="EY386" s="77"/>
      <c r="EZ386" s="77"/>
      <c r="FA386" s="77"/>
      <c r="FB386" s="77"/>
      <c r="FC386" s="77"/>
      <c r="FD386" s="77"/>
      <c r="FE386" s="77"/>
      <c r="FF386" s="77"/>
      <c r="FG386" s="77"/>
    </row>
    <row r="387" spans="1:163" ht="18.75" customHeight="1">
      <c r="B387" s="8"/>
      <c r="C387" s="8"/>
      <c r="D387" s="340"/>
      <c r="E387" s="340"/>
      <c r="F387" s="340"/>
      <c r="G387" s="340"/>
      <c r="H387" s="340"/>
      <c r="I387" s="340"/>
      <c r="J387" s="340"/>
      <c r="K387" s="340"/>
      <c r="L387" s="340"/>
      <c r="M387" s="340"/>
      <c r="N387" s="340"/>
      <c r="O387" s="340"/>
      <c r="P387" s="340"/>
      <c r="Q387" s="340"/>
      <c r="R387" s="340"/>
      <c r="S387" s="340"/>
      <c r="T387" s="340"/>
      <c r="U387" s="340"/>
      <c r="V387" s="340"/>
      <c r="AC387" s="341"/>
      <c r="AD387" s="341"/>
      <c r="AE387" s="341"/>
      <c r="AF387" s="341"/>
      <c r="AG387" s="341"/>
      <c r="AH387" s="341"/>
      <c r="AI387" s="341"/>
      <c r="AJ387" s="341"/>
      <c r="AK387" s="341"/>
      <c r="AL387" s="341"/>
      <c r="AM387" s="341"/>
      <c r="AN387" s="341"/>
      <c r="AO387" s="341"/>
      <c r="AP387" s="341"/>
      <c r="AQ387" s="341"/>
      <c r="AR387" s="341"/>
      <c r="AS387" s="341"/>
      <c r="AT387" s="341"/>
      <c r="AU387" s="341"/>
      <c r="AV387" s="341"/>
      <c r="AW387" s="341"/>
      <c r="AX387" s="341"/>
      <c r="AY387" s="341"/>
      <c r="AZ387" s="341"/>
      <c r="BA387" s="341"/>
      <c r="BB387" s="341"/>
      <c r="BC387" s="341"/>
      <c r="BD387" s="341"/>
      <c r="BE387" s="341"/>
      <c r="BF387" s="341"/>
      <c r="BG387" s="341"/>
      <c r="BH387" s="341"/>
      <c r="BI387" s="341"/>
      <c r="BJ387" s="341"/>
      <c r="BK387" s="341"/>
      <c r="BP387" s="8"/>
      <c r="BQ387" s="8"/>
      <c r="BR387" s="340"/>
      <c r="BS387" s="340"/>
      <c r="BT387" s="340"/>
      <c r="BU387" s="340"/>
      <c r="BV387" s="340"/>
      <c r="BW387" s="340"/>
      <c r="BX387" s="340"/>
      <c r="BY387" s="340"/>
      <c r="BZ387" s="340"/>
      <c r="CA387" s="340"/>
      <c r="CB387" s="340"/>
      <c r="CC387" s="340"/>
      <c r="CD387" s="340"/>
      <c r="CE387" s="340"/>
      <c r="CF387" s="340"/>
      <c r="CG387" s="340"/>
      <c r="CH387" s="340"/>
      <c r="CI387" s="340"/>
      <c r="CJ387" s="340"/>
      <c r="CQ387" s="341"/>
      <c r="CR387" s="341"/>
      <c r="CS387" s="341"/>
      <c r="CT387" s="341"/>
      <c r="CU387" s="341"/>
      <c r="CV387" s="341"/>
      <c r="CW387" s="341"/>
      <c r="CX387" s="341"/>
      <c r="CY387" s="341"/>
      <c r="CZ387" s="341"/>
      <c r="DA387" s="341"/>
      <c r="DB387" s="341"/>
      <c r="DC387" s="341"/>
      <c r="DD387" s="341"/>
      <c r="DE387" s="341"/>
      <c r="DF387" s="341"/>
      <c r="DG387" s="341"/>
      <c r="DH387" s="341"/>
      <c r="DI387" s="341"/>
      <c r="DJ387" s="341"/>
      <c r="DK387" s="341"/>
      <c r="DL387" s="341"/>
      <c r="DM387" s="341"/>
      <c r="DN387" s="341"/>
      <c r="DO387" s="341"/>
      <c r="DP387" s="341"/>
      <c r="DQ387" s="341"/>
      <c r="DR387" s="341"/>
      <c r="DS387" s="341"/>
      <c r="DT387" s="341"/>
      <c r="DU387" s="341"/>
      <c r="DV387" s="341"/>
      <c r="DW387" s="341"/>
      <c r="DX387" s="341"/>
      <c r="DY387" s="341"/>
      <c r="ED387" s="78"/>
      <c r="EE387" s="79"/>
      <c r="EF387" s="77"/>
      <c r="EG387" s="77"/>
      <c r="EH387" s="77"/>
      <c r="EI387" s="77"/>
      <c r="EJ387" s="77"/>
      <c r="EK387" s="77"/>
      <c r="EL387" s="77"/>
      <c r="EM387" s="77"/>
      <c r="EN387" s="8"/>
      <c r="EO387" s="77"/>
      <c r="EP387" s="77"/>
      <c r="EQ387" s="77"/>
      <c r="ER387" s="77"/>
      <c r="ES387" s="77"/>
      <c r="ET387" s="77"/>
      <c r="EU387" s="77"/>
      <c r="EV387" s="77"/>
      <c r="EW387" s="77"/>
      <c r="EX387" s="77"/>
      <c r="EY387" s="77"/>
      <c r="EZ387" s="77"/>
      <c r="FA387" s="77"/>
      <c r="FB387" s="77"/>
      <c r="FC387" s="77"/>
      <c r="FD387" s="77"/>
      <c r="FE387" s="77"/>
      <c r="FF387" s="77"/>
      <c r="FG387" s="77"/>
    </row>
    <row r="388" spans="1:163" ht="18.75" customHeight="1">
      <c r="B388" s="8"/>
      <c r="C388" s="8"/>
      <c r="D388" s="10"/>
      <c r="E388" s="10"/>
      <c r="F388" s="10"/>
      <c r="G388" s="10"/>
      <c r="I388" s="10"/>
      <c r="J388" s="10"/>
      <c r="K388" s="10"/>
      <c r="L388" s="8"/>
      <c r="M388" s="80" t="s">
        <v>79</v>
      </c>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c r="BA388" s="77"/>
      <c r="BB388" s="77"/>
      <c r="BC388" s="77"/>
      <c r="BD388" s="77"/>
      <c r="BE388" s="77"/>
      <c r="BF388" s="77"/>
      <c r="BG388" s="77"/>
      <c r="BH388" s="77"/>
      <c r="BI388" s="77"/>
      <c r="BP388" s="8"/>
      <c r="BQ388" s="8"/>
      <c r="BR388" s="10"/>
      <c r="BS388" s="10"/>
      <c r="BT388" s="10"/>
      <c r="BU388" s="10"/>
      <c r="BW388" s="10"/>
      <c r="BX388" s="10"/>
      <c r="BY388" s="10"/>
      <c r="BZ388" s="8"/>
      <c r="CA388" s="80" t="s">
        <v>79</v>
      </c>
      <c r="CQ388" s="77"/>
      <c r="CR388" s="77"/>
      <c r="CS388" s="77"/>
      <c r="CT388" s="77"/>
      <c r="CU388" s="77"/>
      <c r="CV388" s="77"/>
      <c r="CW388" s="77"/>
      <c r="CX388" s="77"/>
      <c r="CY388" s="77"/>
      <c r="CZ388" s="77"/>
      <c r="DA388" s="77"/>
      <c r="DB388" s="77"/>
      <c r="DC388" s="77"/>
      <c r="DD388" s="77"/>
      <c r="DE388" s="77"/>
      <c r="DF388" s="77"/>
      <c r="DG388" s="77"/>
      <c r="DH388" s="77"/>
      <c r="DI388" s="77"/>
      <c r="DJ388" s="77"/>
      <c r="DK388" s="77"/>
      <c r="DL388" s="77"/>
      <c r="DM388" s="77"/>
      <c r="DN388" s="77"/>
      <c r="DO388" s="77"/>
      <c r="DP388" s="77"/>
      <c r="DQ388" s="77"/>
      <c r="DR388" s="77"/>
      <c r="DS388" s="77"/>
      <c r="DT388" s="77"/>
      <c r="DU388" s="77"/>
      <c r="DV388" s="77"/>
      <c r="DW388" s="77"/>
      <c r="ED388" s="78"/>
      <c r="EE388" s="79"/>
      <c r="EF388" s="77"/>
      <c r="EG388" s="77"/>
      <c r="EH388" s="77"/>
      <c r="EI388" s="77"/>
      <c r="EJ388" s="77"/>
      <c r="EK388" s="77"/>
      <c r="EL388" s="77"/>
      <c r="EM388" s="77"/>
      <c r="EN388" s="8"/>
      <c r="EO388" s="77"/>
      <c r="EP388" s="77"/>
      <c r="EQ388" s="77"/>
      <c r="ER388" s="77"/>
      <c r="ES388" s="77"/>
      <c r="ET388" s="77"/>
      <c r="EU388" s="77"/>
      <c r="EV388" s="77"/>
      <c r="EW388" s="77"/>
      <c r="EX388" s="77"/>
      <c r="EY388" s="77"/>
      <c r="EZ388" s="77"/>
      <c r="FA388" s="77"/>
      <c r="FB388" s="77"/>
      <c r="FC388" s="77"/>
      <c r="FD388" s="77"/>
      <c r="FE388" s="77"/>
      <c r="FF388" s="77"/>
      <c r="FG388" s="77"/>
    </row>
    <row r="389" spans="1:163" ht="18.75" customHeight="1">
      <c r="B389" s="8"/>
      <c r="C389" s="8"/>
      <c r="D389" s="362" t="s">
        <v>367</v>
      </c>
      <c r="E389" s="362"/>
      <c r="F389" s="362"/>
      <c r="G389" s="362"/>
      <c r="H389" s="362"/>
      <c r="I389" s="362"/>
      <c r="J389" s="362"/>
      <c r="K389" s="362"/>
      <c r="L389" s="362"/>
      <c r="M389" s="362"/>
      <c r="N389" s="362"/>
      <c r="O389" s="362"/>
      <c r="P389" s="362"/>
      <c r="Q389" s="362"/>
      <c r="R389" s="362"/>
      <c r="S389" s="362"/>
      <c r="T389" s="362"/>
      <c r="U389" s="362"/>
      <c r="V389" s="362"/>
      <c r="AC389" s="77"/>
      <c r="AD389" s="77"/>
      <c r="AE389" s="77"/>
      <c r="AF389" s="77"/>
      <c r="AG389" s="77"/>
      <c r="AH389" s="77"/>
      <c r="AI389" s="77"/>
      <c r="AJ389" s="77"/>
      <c r="AK389" s="77"/>
      <c r="AL389" s="77"/>
      <c r="AM389" s="77"/>
      <c r="AN389" s="77"/>
      <c r="AO389" s="77"/>
      <c r="AP389" s="77"/>
      <c r="AQ389" s="77"/>
      <c r="AR389" s="77"/>
      <c r="AS389" s="77"/>
      <c r="AT389" s="77"/>
      <c r="AU389" s="77"/>
      <c r="AV389" s="77"/>
      <c r="AW389" s="77"/>
      <c r="AX389" s="77"/>
      <c r="AY389" s="77"/>
      <c r="AZ389" s="77"/>
      <c r="BA389" s="77"/>
      <c r="BB389" s="77"/>
      <c r="BC389" s="77"/>
      <c r="BD389" s="77"/>
      <c r="BE389" s="77"/>
      <c r="BF389" s="77"/>
      <c r="BG389" s="77"/>
      <c r="BH389" s="77"/>
      <c r="BI389" s="77"/>
      <c r="BP389" s="8"/>
      <c r="BQ389" s="8"/>
      <c r="BR389" s="362" t="s">
        <v>367</v>
      </c>
      <c r="BS389" s="362"/>
      <c r="BT389" s="362"/>
      <c r="BU389" s="362"/>
      <c r="BV389" s="362"/>
      <c r="BW389" s="362"/>
      <c r="BX389" s="362"/>
      <c r="BY389" s="362"/>
      <c r="BZ389" s="362"/>
      <c r="CA389" s="362"/>
      <c r="CB389" s="362"/>
      <c r="CC389" s="362"/>
      <c r="CD389" s="362"/>
      <c r="CE389" s="362"/>
      <c r="CF389" s="362"/>
      <c r="CG389" s="362"/>
      <c r="CH389" s="362"/>
      <c r="CI389" s="362"/>
      <c r="CJ389" s="362"/>
      <c r="CQ389" s="77"/>
      <c r="CR389" s="77"/>
      <c r="CS389" s="77"/>
      <c r="CT389" s="77"/>
      <c r="CU389" s="77"/>
      <c r="CV389" s="77"/>
      <c r="CW389" s="77"/>
      <c r="CX389" s="77"/>
      <c r="CY389" s="77"/>
      <c r="CZ389" s="77"/>
      <c r="DA389" s="77"/>
      <c r="DB389" s="77"/>
      <c r="DC389" s="77"/>
      <c r="DD389" s="77"/>
      <c r="DE389" s="77"/>
      <c r="DF389" s="77"/>
      <c r="DG389" s="77"/>
      <c r="DH389" s="77"/>
      <c r="DI389" s="77"/>
      <c r="DJ389" s="77"/>
      <c r="DK389" s="77"/>
      <c r="DL389" s="77"/>
      <c r="DM389" s="77"/>
      <c r="DN389" s="77"/>
      <c r="DO389" s="77"/>
      <c r="DP389" s="77"/>
      <c r="DQ389" s="77"/>
      <c r="DR389" s="77"/>
      <c r="DS389" s="77"/>
      <c r="DT389" s="77"/>
      <c r="DU389" s="77"/>
      <c r="DV389" s="77"/>
      <c r="DW389" s="77"/>
      <c r="ED389" s="10"/>
      <c r="EE389" s="10"/>
      <c r="EF389" s="8"/>
      <c r="EG389" s="8"/>
      <c r="EH389" s="8"/>
      <c r="EI389" s="8"/>
      <c r="EJ389" s="8"/>
      <c r="EK389" s="8"/>
      <c r="EL389" s="8"/>
      <c r="EM389" s="8"/>
      <c r="EN389" s="8"/>
      <c r="EO389" s="77"/>
      <c r="EP389" s="77"/>
      <c r="EQ389" s="77"/>
      <c r="ER389" s="77"/>
      <c r="ES389" s="77"/>
      <c r="ET389" s="77"/>
      <c r="EU389" s="77"/>
      <c r="EV389" s="77"/>
      <c r="EW389" s="77"/>
      <c r="EX389" s="77"/>
      <c r="EY389" s="77"/>
      <c r="EZ389" s="77"/>
      <c r="FA389" s="77"/>
      <c r="FB389" s="77"/>
      <c r="FC389" s="77"/>
      <c r="FD389" s="77"/>
      <c r="FE389" s="77"/>
      <c r="FF389" s="77"/>
      <c r="FG389" s="77"/>
    </row>
    <row r="390" spans="1:163" ht="18.75" customHeight="1">
      <c r="B390" s="8"/>
      <c r="C390" s="8"/>
      <c r="D390" s="340" t="s">
        <v>475</v>
      </c>
      <c r="E390" s="340"/>
      <c r="F390" s="340"/>
      <c r="G390" s="340"/>
      <c r="H390" s="340"/>
      <c r="I390" s="340"/>
      <c r="J390" s="340"/>
      <c r="K390" s="340"/>
      <c r="L390" s="340"/>
      <c r="M390" s="340"/>
      <c r="N390" s="340"/>
      <c r="O390" s="340"/>
      <c r="P390" s="340"/>
      <c r="Q390" s="340"/>
      <c r="R390" s="340"/>
      <c r="S390" s="340"/>
      <c r="T390" s="340"/>
      <c r="U390" s="340"/>
      <c r="V390" s="340"/>
      <c r="AC390" s="81"/>
      <c r="AD390" s="81"/>
      <c r="AE390" s="81"/>
      <c r="AF390" s="81"/>
      <c r="AG390" s="81"/>
      <c r="AH390" s="81"/>
      <c r="AI390" s="81"/>
      <c r="AJ390" s="81"/>
      <c r="AK390" s="82"/>
      <c r="AL390" s="82"/>
      <c r="AM390" s="82"/>
      <c r="AN390" s="82"/>
      <c r="AO390" s="82"/>
      <c r="AP390" s="82"/>
      <c r="AQ390" s="82"/>
      <c r="AR390" s="82"/>
      <c r="AS390" s="82"/>
      <c r="AT390" s="82"/>
      <c r="AU390" s="82"/>
      <c r="AV390" s="82"/>
      <c r="AW390" s="82"/>
      <c r="AX390" s="82"/>
      <c r="AY390" s="82"/>
      <c r="AZ390" s="82"/>
      <c r="BA390" s="82"/>
      <c r="BB390" s="82"/>
      <c r="BC390" s="82"/>
      <c r="BD390" s="81"/>
      <c r="BE390" s="81"/>
      <c r="BF390" s="81"/>
      <c r="BG390" s="81"/>
      <c r="BH390" s="81"/>
      <c r="BI390" s="81"/>
      <c r="BP390" s="8"/>
      <c r="BQ390" s="8"/>
      <c r="BR390" s="340" t="s">
        <v>290</v>
      </c>
      <c r="BS390" s="340"/>
      <c r="BT390" s="340"/>
      <c r="BU390" s="340"/>
      <c r="BV390" s="340"/>
      <c r="BW390" s="340"/>
      <c r="BX390" s="340"/>
      <c r="BY390" s="340"/>
      <c r="BZ390" s="340"/>
      <c r="CA390" s="340"/>
      <c r="CB390" s="340"/>
      <c r="CC390" s="340"/>
      <c r="CD390" s="340"/>
      <c r="CE390" s="340"/>
      <c r="CF390" s="340"/>
      <c r="CG390" s="340"/>
      <c r="CH390" s="340"/>
      <c r="CI390" s="340"/>
      <c r="CJ390" s="340"/>
      <c r="CQ390" s="81"/>
      <c r="CR390" s="81"/>
      <c r="CS390" s="81"/>
      <c r="CT390" s="81"/>
      <c r="CU390" s="81"/>
      <c r="CV390" s="81"/>
      <c r="CW390" s="81"/>
      <c r="CX390" s="81"/>
      <c r="CY390" s="82"/>
      <c r="CZ390" s="82"/>
      <c r="DA390" s="82"/>
      <c r="DB390" s="82"/>
      <c r="DC390" s="82"/>
      <c r="DD390" s="82"/>
      <c r="DE390" s="82"/>
      <c r="DF390" s="82"/>
      <c r="DG390" s="82"/>
      <c r="DH390" s="82"/>
      <c r="DI390" s="82"/>
      <c r="DJ390" s="82"/>
      <c r="DK390" s="82"/>
      <c r="DL390" s="82"/>
      <c r="DM390" s="82"/>
      <c r="DN390" s="82"/>
      <c r="DO390" s="82"/>
      <c r="DP390" s="82"/>
      <c r="DQ390" s="82"/>
      <c r="DR390" s="81"/>
      <c r="DS390" s="81"/>
      <c r="DT390" s="81"/>
      <c r="DU390" s="81"/>
      <c r="DV390" s="81"/>
      <c r="DW390" s="81"/>
      <c r="ED390" s="8"/>
      <c r="EE390" s="8"/>
      <c r="EF390" s="8"/>
      <c r="EG390" s="8"/>
      <c r="EH390" s="8"/>
      <c r="EI390" s="8"/>
      <c r="EJ390" s="8"/>
      <c r="EK390" s="8"/>
      <c r="EL390" s="8"/>
      <c r="EM390" s="8"/>
      <c r="EN390" s="8"/>
      <c r="EO390" s="77"/>
      <c r="EP390" s="77"/>
      <c r="EQ390" s="77"/>
      <c r="ER390" s="77"/>
      <c r="ES390" s="77"/>
      <c r="ET390" s="77"/>
      <c r="EU390" s="77"/>
      <c r="EV390" s="77"/>
      <c r="EW390" s="77"/>
      <c r="EX390" s="77"/>
      <c r="EY390" s="77"/>
      <c r="EZ390" s="77"/>
      <c r="FA390" s="77"/>
      <c r="FB390" s="77"/>
      <c r="FC390" s="77"/>
      <c r="FD390" s="77"/>
      <c r="FE390" s="77"/>
      <c r="FF390" s="77"/>
      <c r="FG390" s="77"/>
    </row>
    <row r="391" spans="1:163" ht="18.75" customHeight="1">
      <c r="B391" s="8"/>
      <c r="C391" s="8"/>
      <c r="D391" s="340"/>
      <c r="E391" s="340"/>
      <c r="F391" s="340"/>
      <c r="G391" s="340"/>
      <c r="H391" s="340"/>
      <c r="I391" s="340"/>
      <c r="J391" s="340"/>
      <c r="K391" s="340"/>
      <c r="L391" s="340"/>
      <c r="M391" s="340"/>
      <c r="N391" s="340"/>
      <c r="O391" s="340"/>
      <c r="P391" s="340"/>
      <c r="Q391" s="340"/>
      <c r="R391" s="340"/>
      <c r="S391" s="340"/>
      <c r="T391" s="340"/>
      <c r="U391" s="340"/>
      <c r="V391" s="340"/>
      <c r="AC391" s="341" t="s">
        <v>291</v>
      </c>
      <c r="AD391" s="341"/>
      <c r="AE391" s="341"/>
      <c r="AF391" s="341"/>
      <c r="AG391" s="341"/>
      <c r="AH391" s="341"/>
      <c r="AI391" s="341"/>
      <c r="AJ391" s="341"/>
      <c r="AK391" s="341"/>
      <c r="AL391" s="341"/>
      <c r="AM391" s="341"/>
      <c r="AN391" s="341"/>
      <c r="AO391" s="341"/>
      <c r="AP391" s="341"/>
      <c r="AQ391" s="341"/>
      <c r="AR391" s="341"/>
      <c r="AS391" s="341"/>
      <c r="AT391" s="341"/>
      <c r="AU391" s="341"/>
      <c r="AV391" s="341"/>
      <c r="AW391" s="341"/>
      <c r="AX391" s="341"/>
      <c r="AY391" s="341"/>
      <c r="AZ391" s="341"/>
      <c r="BA391" s="341"/>
      <c r="BB391" s="341"/>
      <c r="BC391" s="341"/>
      <c r="BD391" s="341"/>
      <c r="BE391" s="341"/>
      <c r="BF391" s="341"/>
      <c r="BG391" s="341"/>
      <c r="BH391" s="341"/>
      <c r="BI391" s="341"/>
      <c r="BJ391" s="341"/>
      <c r="BK391" s="341"/>
      <c r="BP391" s="8"/>
      <c r="BQ391" s="8"/>
      <c r="BR391" s="340"/>
      <c r="BS391" s="340"/>
      <c r="BT391" s="340"/>
      <c r="BU391" s="340"/>
      <c r="BV391" s="340"/>
      <c r="BW391" s="340"/>
      <c r="BX391" s="340"/>
      <c r="BY391" s="340"/>
      <c r="BZ391" s="340"/>
      <c r="CA391" s="340"/>
      <c r="CB391" s="340"/>
      <c r="CC391" s="340"/>
      <c r="CD391" s="340"/>
      <c r="CE391" s="340"/>
      <c r="CF391" s="340"/>
      <c r="CG391" s="340"/>
      <c r="CH391" s="340"/>
      <c r="CI391" s="340"/>
      <c r="CJ391" s="340"/>
      <c r="CQ391" s="341" t="s">
        <v>291</v>
      </c>
      <c r="CR391" s="341"/>
      <c r="CS391" s="341"/>
      <c r="CT391" s="341"/>
      <c r="CU391" s="341"/>
      <c r="CV391" s="341"/>
      <c r="CW391" s="341"/>
      <c r="CX391" s="341"/>
      <c r="CY391" s="341"/>
      <c r="CZ391" s="341"/>
      <c r="DA391" s="341"/>
      <c r="DB391" s="341"/>
      <c r="DC391" s="341"/>
      <c r="DD391" s="341"/>
      <c r="DE391" s="341"/>
      <c r="DF391" s="341"/>
      <c r="DG391" s="341"/>
      <c r="DH391" s="341"/>
      <c r="DI391" s="341"/>
      <c r="DJ391" s="341"/>
      <c r="DK391" s="341"/>
      <c r="DL391" s="341"/>
      <c r="DM391" s="341"/>
      <c r="DN391" s="341"/>
      <c r="DO391" s="341"/>
      <c r="DP391" s="341"/>
      <c r="DQ391" s="341"/>
      <c r="DR391" s="341"/>
      <c r="DS391" s="341"/>
      <c r="DT391" s="341"/>
      <c r="DU391" s="341"/>
      <c r="DV391" s="341"/>
      <c r="DW391" s="341"/>
      <c r="DX391" s="341"/>
      <c r="DY391" s="341"/>
      <c r="ED391" s="78"/>
      <c r="EE391" s="79"/>
      <c r="EF391" s="77"/>
      <c r="EG391" s="77"/>
      <c r="EH391" s="77"/>
      <c r="EI391" s="77"/>
      <c r="EJ391" s="77"/>
      <c r="EK391" s="77"/>
      <c r="EL391" s="77"/>
      <c r="EM391" s="77"/>
      <c r="EN391" s="8"/>
      <c r="EO391" s="8"/>
      <c r="EP391" s="8"/>
      <c r="EQ391" s="8"/>
      <c r="ER391" s="8"/>
      <c r="ES391" s="8"/>
      <c r="ET391" s="8"/>
      <c r="EU391" s="8"/>
      <c r="EV391" s="8"/>
      <c r="EW391" s="8"/>
      <c r="EX391" s="8"/>
      <c r="EY391" s="8"/>
      <c r="EZ391" s="8"/>
      <c r="FA391" s="8"/>
      <c r="FB391" s="8"/>
      <c r="FC391" s="8"/>
      <c r="FD391" s="8"/>
      <c r="FE391" s="8"/>
      <c r="FF391" s="8"/>
      <c r="FG391" s="8"/>
    </row>
    <row r="392" spans="1:163" ht="18.75" customHeight="1">
      <c r="B392" s="8"/>
      <c r="C392" s="8"/>
      <c r="D392" s="342"/>
      <c r="E392" s="342"/>
      <c r="F392" s="342"/>
      <c r="G392" s="10"/>
      <c r="I392" s="10"/>
      <c r="J392" s="10"/>
      <c r="K392" s="10"/>
      <c r="L392" s="8"/>
      <c r="M392" s="80" t="s">
        <v>79</v>
      </c>
      <c r="AC392" s="341"/>
      <c r="AD392" s="341"/>
      <c r="AE392" s="341"/>
      <c r="AF392" s="341"/>
      <c r="AG392" s="341"/>
      <c r="AH392" s="341"/>
      <c r="AI392" s="341"/>
      <c r="AJ392" s="341"/>
      <c r="AK392" s="341"/>
      <c r="AL392" s="341"/>
      <c r="AM392" s="341"/>
      <c r="AN392" s="341"/>
      <c r="AO392" s="341"/>
      <c r="AP392" s="341"/>
      <c r="AQ392" s="341"/>
      <c r="AR392" s="341"/>
      <c r="AS392" s="341"/>
      <c r="AT392" s="341"/>
      <c r="AU392" s="341"/>
      <c r="AV392" s="341"/>
      <c r="AW392" s="341"/>
      <c r="AX392" s="341"/>
      <c r="AY392" s="341"/>
      <c r="AZ392" s="341"/>
      <c r="BA392" s="341"/>
      <c r="BB392" s="341"/>
      <c r="BC392" s="341"/>
      <c r="BD392" s="341"/>
      <c r="BE392" s="341"/>
      <c r="BF392" s="341"/>
      <c r="BG392" s="341"/>
      <c r="BH392" s="341"/>
      <c r="BI392" s="341"/>
      <c r="BJ392" s="341"/>
      <c r="BK392" s="341"/>
      <c r="BP392" s="8"/>
      <c r="BQ392" s="8"/>
      <c r="BR392" s="342"/>
      <c r="BS392" s="342"/>
      <c r="BT392" s="342"/>
      <c r="BU392" s="10"/>
      <c r="BW392" s="10"/>
      <c r="BX392" s="10"/>
      <c r="BY392" s="10"/>
      <c r="BZ392" s="8"/>
      <c r="CA392" s="80" t="s">
        <v>79</v>
      </c>
      <c r="CQ392" s="341"/>
      <c r="CR392" s="341"/>
      <c r="CS392" s="341"/>
      <c r="CT392" s="341"/>
      <c r="CU392" s="341"/>
      <c r="CV392" s="341"/>
      <c r="CW392" s="341"/>
      <c r="CX392" s="341"/>
      <c r="CY392" s="341"/>
      <c r="CZ392" s="341"/>
      <c r="DA392" s="341"/>
      <c r="DB392" s="341"/>
      <c r="DC392" s="341"/>
      <c r="DD392" s="341"/>
      <c r="DE392" s="341"/>
      <c r="DF392" s="341"/>
      <c r="DG392" s="341"/>
      <c r="DH392" s="341"/>
      <c r="DI392" s="341"/>
      <c r="DJ392" s="341"/>
      <c r="DK392" s="341"/>
      <c r="DL392" s="341"/>
      <c r="DM392" s="341"/>
      <c r="DN392" s="341"/>
      <c r="DO392" s="341"/>
      <c r="DP392" s="341"/>
      <c r="DQ392" s="341"/>
      <c r="DR392" s="341"/>
      <c r="DS392" s="341"/>
      <c r="DT392" s="341"/>
      <c r="DU392" s="341"/>
      <c r="DV392" s="341"/>
      <c r="DW392" s="341"/>
      <c r="DX392" s="341"/>
      <c r="DY392" s="341"/>
      <c r="ED392" s="78"/>
      <c r="EE392" s="79"/>
      <c r="EF392" s="77"/>
      <c r="EG392" s="77"/>
      <c r="EH392" s="77"/>
      <c r="EI392" s="77"/>
      <c r="EJ392" s="77"/>
      <c r="EK392" s="77"/>
      <c r="EL392" s="77"/>
      <c r="EM392" s="77"/>
      <c r="EN392" s="8"/>
      <c r="EO392" s="77"/>
      <c r="EP392" s="77"/>
      <c r="EQ392" s="77"/>
      <c r="ER392" s="77"/>
      <c r="ES392" s="77"/>
      <c r="ET392" s="77"/>
      <c r="EU392" s="77"/>
      <c r="EV392" s="77"/>
      <c r="EW392" s="77"/>
      <c r="EX392" s="77"/>
      <c r="EY392" s="77"/>
      <c r="EZ392" s="77"/>
      <c r="FA392" s="77"/>
      <c r="FB392" s="77"/>
      <c r="FC392" s="77"/>
      <c r="FD392" s="77"/>
      <c r="FE392" s="77"/>
      <c r="FF392" s="77"/>
      <c r="FG392" s="77"/>
    </row>
    <row r="393" spans="1:163" ht="18.75" customHeight="1">
      <c r="B393" s="8"/>
      <c r="C393" s="8"/>
      <c r="D393" s="361" t="s">
        <v>368</v>
      </c>
      <c r="E393" s="361"/>
      <c r="F393" s="361"/>
      <c r="G393" s="361"/>
      <c r="H393" s="361"/>
      <c r="I393" s="361"/>
      <c r="J393" s="361"/>
      <c r="K393" s="361"/>
      <c r="L393" s="361"/>
      <c r="M393" s="361"/>
      <c r="N393" s="361"/>
      <c r="O393" s="361"/>
      <c r="P393" s="361"/>
      <c r="Q393" s="361"/>
      <c r="R393" s="361"/>
      <c r="S393" s="361"/>
      <c r="T393" s="361"/>
      <c r="U393" s="361"/>
      <c r="V393" s="361"/>
      <c r="AC393" s="341"/>
      <c r="AD393" s="341"/>
      <c r="AE393" s="341"/>
      <c r="AF393" s="341"/>
      <c r="AG393" s="341"/>
      <c r="AH393" s="341"/>
      <c r="AI393" s="341"/>
      <c r="AJ393" s="341"/>
      <c r="AK393" s="341"/>
      <c r="AL393" s="341"/>
      <c r="AM393" s="341"/>
      <c r="AN393" s="341"/>
      <c r="AO393" s="341"/>
      <c r="AP393" s="341"/>
      <c r="AQ393" s="341"/>
      <c r="AR393" s="341"/>
      <c r="AS393" s="341"/>
      <c r="AT393" s="341"/>
      <c r="AU393" s="341"/>
      <c r="AV393" s="341"/>
      <c r="AW393" s="341"/>
      <c r="AX393" s="341"/>
      <c r="AY393" s="341"/>
      <c r="AZ393" s="341"/>
      <c r="BA393" s="341"/>
      <c r="BB393" s="341"/>
      <c r="BC393" s="341"/>
      <c r="BD393" s="341"/>
      <c r="BE393" s="341"/>
      <c r="BF393" s="341"/>
      <c r="BG393" s="341"/>
      <c r="BH393" s="341"/>
      <c r="BI393" s="341"/>
      <c r="BJ393" s="341"/>
      <c r="BK393" s="341"/>
      <c r="BP393" s="8"/>
      <c r="BQ393" s="8"/>
      <c r="BR393" s="361" t="s">
        <v>368</v>
      </c>
      <c r="BS393" s="361"/>
      <c r="BT393" s="361"/>
      <c r="BU393" s="361"/>
      <c r="BV393" s="361"/>
      <c r="BW393" s="361"/>
      <c r="BX393" s="361"/>
      <c r="BY393" s="361"/>
      <c r="BZ393" s="361"/>
      <c r="CA393" s="361"/>
      <c r="CB393" s="361"/>
      <c r="CC393" s="361"/>
      <c r="CD393" s="361"/>
      <c r="CE393" s="361"/>
      <c r="CF393" s="361"/>
      <c r="CG393" s="361"/>
      <c r="CH393" s="361"/>
      <c r="CI393" s="361"/>
      <c r="CJ393" s="361"/>
      <c r="CQ393" s="341"/>
      <c r="CR393" s="341"/>
      <c r="CS393" s="341"/>
      <c r="CT393" s="341"/>
      <c r="CU393" s="341"/>
      <c r="CV393" s="341"/>
      <c r="CW393" s="341"/>
      <c r="CX393" s="341"/>
      <c r="CY393" s="341"/>
      <c r="CZ393" s="341"/>
      <c r="DA393" s="341"/>
      <c r="DB393" s="341"/>
      <c r="DC393" s="341"/>
      <c r="DD393" s="341"/>
      <c r="DE393" s="341"/>
      <c r="DF393" s="341"/>
      <c r="DG393" s="341"/>
      <c r="DH393" s="341"/>
      <c r="DI393" s="341"/>
      <c r="DJ393" s="341"/>
      <c r="DK393" s="341"/>
      <c r="DL393" s="341"/>
      <c r="DM393" s="341"/>
      <c r="DN393" s="341"/>
      <c r="DO393" s="341"/>
      <c r="DP393" s="341"/>
      <c r="DQ393" s="341"/>
      <c r="DR393" s="341"/>
      <c r="DS393" s="341"/>
      <c r="DT393" s="341"/>
      <c r="DU393" s="341"/>
      <c r="DV393" s="341"/>
      <c r="DW393" s="341"/>
      <c r="DX393" s="341"/>
      <c r="DY393" s="341"/>
      <c r="ED393" s="78"/>
      <c r="EE393" s="79"/>
      <c r="EF393" s="77"/>
      <c r="EG393" s="77"/>
      <c r="EH393" s="77"/>
      <c r="EI393" s="77"/>
      <c r="EJ393" s="77"/>
      <c r="EK393" s="77"/>
      <c r="EL393" s="77"/>
      <c r="EM393" s="77"/>
      <c r="EN393" s="8"/>
      <c r="EO393" s="77"/>
      <c r="EP393" s="77"/>
      <c r="EQ393" s="77"/>
      <c r="ER393" s="77"/>
      <c r="ES393" s="77"/>
      <c r="ET393" s="77"/>
      <c r="EU393" s="77"/>
      <c r="EV393" s="77"/>
      <c r="EW393" s="77"/>
      <c r="EX393" s="77"/>
      <c r="EY393" s="77"/>
      <c r="EZ393" s="77"/>
      <c r="FA393" s="77"/>
      <c r="FB393" s="77"/>
      <c r="FC393" s="77"/>
      <c r="FD393" s="77"/>
      <c r="FE393" s="77"/>
      <c r="FF393" s="77"/>
      <c r="FG393" s="77"/>
    </row>
    <row r="394" spans="1:163" ht="18.75" customHeight="1">
      <c r="B394" s="8"/>
      <c r="C394" s="8"/>
      <c r="D394" s="340" t="s">
        <v>292</v>
      </c>
      <c r="E394" s="340"/>
      <c r="F394" s="340"/>
      <c r="G394" s="340"/>
      <c r="H394" s="340"/>
      <c r="I394" s="340"/>
      <c r="J394" s="340"/>
      <c r="K394" s="340"/>
      <c r="L394" s="340"/>
      <c r="M394" s="340"/>
      <c r="N394" s="340"/>
      <c r="O394" s="340"/>
      <c r="P394" s="340"/>
      <c r="Q394" s="340"/>
      <c r="R394" s="340"/>
      <c r="S394" s="340"/>
      <c r="T394" s="340"/>
      <c r="U394" s="340"/>
      <c r="V394" s="340"/>
      <c r="W394" s="8"/>
      <c r="X394" s="8"/>
      <c r="Y394" s="8"/>
      <c r="Z394" s="8"/>
      <c r="AA394" s="8"/>
      <c r="AB394" s="8"/>
      <c r="AC394" s="8"/>
      <c r="AD394" s="8"/>
      <c r="AE394" s="8"/>
      <c r="BP394" s="8"/>
      <c r="BQ394" s="8"/>
      <c r="BR394" s="340" t="s">
        <v>292</v>
      </c>
      <c r="BS394" s="340"/>
      <c r="BT394" s="340"/>
      <c r="BU394" s="340"/>
      <c r="BV394" s="340"/>
      <c r="BW394" s="340"/>
      <c r="BX394" s="340"/>
      <c r="BY394" s="340"/>
      <c r="BZ394" s="340"/>
      <c r="CA394" s="340"/>
      <c r="CB394" s="340"/>
      <c r="CC394" s="340"/>
      <c r="CD394" s="340"/>
      <c r="CE394" s="340"/>
      <c r="CF394" s="340"/>
      <c r="CG394" s="340"/>
      <c r="CH394" s="340"/>
      <c r="CI394" s="340"/>
      <c r="CJ394" s="340"/>
      <c r="CK394" s="8"/>
      <c r="CL394" s="8"/>
      <c r="CM394" s="8"/>
      <c r="CN394" s="8"/>
      <c r="CO394" s="8"/>
      <c r="CP394" s="8"/>
      <c r="CQ394" s="8"/>
      <c r="CR394" s="8"/>
      <c r="CS394" s="8"/>
      <c r="ED394" s="78"/>
      <c r="EE394" s="79"/>
      <c r="EF394" s="77"/>
      <c r="EG394" s="77"/>
      <c r="EH394" s="77"/>
      <c r="EI394" s="77"/>
      <c r="EJ394" s="77"/>
      <c r="EK394" s="77"/>
      <c r="EL394" s="77"/>
      <c r="EM394" s="77"/>
      <c r="EN394" s="8"/>
      <c r="EO394" s="77"/>
      <c r="EP394" s="77"/>
      <c r="EQ394" s="77"/>
      <c r="ER394" s="77"/>
      <c r="ES394" s="77"/>
      <c r="ET394" s="77"/>
      <c r="EU394" s="77"/>
      <c r="EV394" s="77"/>
      <c r="EW394" s="77"/>
      <c r="EX394" s="77"/>
      <c r="EY394" s="77"/>
      <c r="EZ394" s="77"/>
      <c r="FA394" s="77"/>
      <c r="FB394" s="77"/>
      <c r="FC394" s="77"/>
      <c r="FD394" s="77"/>
      <c r="FE394" s="77"/>
      <c r="FF394" s="77"/>
      <c r="FG394" s="77"/>
    </row>
    <row r="395" spans="1:163" ht="18.75" customHeight="1">
      <c r="B395" s="8"/>
      <c r="C395" s="8"/>
      <c r="D395" s="340"/>
      <c r="E395" s="340"/>
      <c r="F395" s="340"/>
      <c r="G395" s="340"/>
      <c r="H395" s="340"/>
      <c r="I395" s="340"/>
      <c r="J395" s="340"/>
      <c r="K395" s="340"/>
      <c r="L395" s="340"/>
      <c r="M395" s="340"/>
      <c r="N395" s="340"/>
      <c r="O395" s="340"/>
      <c r="P395" s="340"/>
      <c r="Q395" s="340"/>
      <c r="R395" s="340"/>
      <c r="S395" s="340"/>
      <c r="T395" s="340"/>
      <c r="U395" s="340"/>
      <c r="V395" s="340"/>
      <c r="W395" s="8"/>
      <c r="X395" s="8"/>
      <c r="Y395" s="8"/>
      <c r="Z395" s="8"/>
      <c r="AA395" s="8"/>
      <c r="AB395" s="8"/>
      <c r="AC395" s="8"/>
      <c r="AD395" s="8"/>
      <c r="AE395" s="8"/>
      <c r="BP395" s="8"/>
      <c r="BQ395" s="8"/>
      <c r="BR395" s="340"/>
      <c r="BS395" s="340"/>
      <c r="BT395" s="340"/>
      <c r="BU395" s="340"/>
      <c r="BV395" s="340"/>
      <c r="BW395" s="340"/>
      <c r="BX395" s="340"/>
      <c r="BY395" s="340"/>
      <c r="BZ395" s="340"/>
      <c r="CA395" s="340"/>
      <c r="CB395" s="340"/>
      <c r="CC395" s="340"/>
      <c r="CD395" s="340"/>
      <c r="CE395" s="340"/>
      <c r="CF395" s="340"/>
      <c r="CG395" s="340"/>
      <c r="CH395" s="340"/>
      <c r="CI395" s="340"/>
      <c r="CJ395" s="340"/>
      <c r="CK395" s="8"/>
      <c r="CL395" s="8"/>
      <c r="CM395" s="8"/>
      <c r="CN395" s="8"/>
      <c r="CO395" s="8"/>
      <c r="CP395" s="8"/>
      <c r="CQ395" s="8"/>
      <c r="CR395" s="8"/>
      <c r="CS395" s="8"/>
      <c r="ED395" s="8"/>
      <c r="EE395" s="8"/>
      <c r="EF395" s="8"/>
      <c r="EG395" s="8"/>
      <c r="EH395" s="8"/>
      <c r="EI395" s="8"/>
      <c r="EJ395" s="8"/>
      <c r="EK395" s="8"/>
      <c r="EL395" s="8"/>
      <c r="EM395" s="8"/>
      <c r="EN395" s="8"/>
      <c r="EO395" s="77"/>
      <c r="EP395" s="77"/>
      <c r="EQ395" s="77"/>
      <c r="ER395" s="77"/>
      <c r="ES395" s="77"/>
      <c r="ET395" s="77"/>
      <c r="EU395" s="77"/>
      <c r="EV395" s="77"/>
      <c r="EW395" s="77"/>
      <c r="EX395" s="77"/>
      <c r="EY395" s="77"/>
      <c r="EZ395" s="77"/>
      <c r="FA395" s="77"/>
      <c r="FB395" s="77"/>
      <c r="FC395" s="77"/>
      <c r="FD395" s="77"/>
      <c r="FE395" s="77"/>
      <c r="FF395" s="77"/>
      <c r="FG395" s="77"/>
    </row>
    <row r="396" spans="1:163" ht="13.5">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ED396" s="8"/>
      <c r="EE396" s="8"/>
      <c r="EF396" s="8"/>
      <c r="EG396" s="8"/>
      <c r="EH396" s="8"/>
      <c r="EI396" s="77"/>
      <c r="EJ396" s="77"/>
      <c r="EK396" s="77"/>
      <c r="EL396" s="77"/>
      <c r="EM396" s="77"/>
      <c r="EN396" s="8"/>
      <c r="EO396" s="77"/>
      <c r="EP396" s="77"/>
      <c r="EQ396" s="77"/>
      <c r="ER396" s="77"/>
      <c r="ES396" s="77"/>
      <c r="ET396" s="77"/>
      <c r="EU396" s="77"/>
      <c r="EV396" s="77"/>
      <c r="EW396" s="77"/>
      <c r="EX396" s="77"/>
      <c r="EY396" s="77"/>
      <c r="EZ396" s="77"/>
      <c r="FA396" s="77"/>
      <c r="FB396" s="77"/>
      <c r="FC396" s="77"/>
      <c r="FD396" s="77"/>
      <c r="FE396" s="77"/>
      <c r="FF396" s="77"/>
      <c r="FG396" s="77"/>
    </row>
    <row r="397" spans="1:163" ht="17.25">
      <c r="B397" s="8"/>
      <c r="C397" s="8"/>
      <c r="D397" s="193" t="s">
        <v>364</v>
      </c>
      <c r="BR397" s="193" t="s">
        <v>364</v>
      </c>
      <c r="ED397" s="78"/>
    </row>
    <row r="398" spans="1:163" ht="18.75" customHeight="1">
      <c r="A398" s="60"/>
      <c r="B398" s="60"/>
      <c r="C398" s="60"/>
      <c r="D398" s="343" t="s">
        <v>462</v>
      </c>
      <c r="E398" s="344"/>
      <c r="F398" s="344"/>
      <c r="G398" s="344"/>
      <c r="H398" s="344"/>
      <c r="I398" s="344"/>
      <c r="J398" s="344"/>
      <c r="K398" s="344"/>
      <c r="L398" s="344"/>
      <c r="M398" s="344"/>
      <c r="N398" s="344"/>
      <c r="O398" s="344"/>
      <c r="P398" s="344"/>
      <c r="Q398" s="344"/>
      <c r="R398" s="344"/>
      <c r="S398" s="344"/>
      <c r="T398" s="344"/>
      <c r="U398" s="344"/>
      <c r="V398" s="344"/>
      <c r="W398" s="344"/>
      <c r="X398" s="344"/>
      <c r="Y398" s="344"/>
      <c r="Z398" s="344"/>
      <c r="AA398" s="344"/>
      <c r="AB398" s="344"/>
      <c r="AC398" s="344"/>
      <c r="AD398" s="344"/>
      <c r="AE398" s="344"/>
      <c r="AF398" s="344"/>
      <c r="AG398" s="344"/>
      <c r="AH398" s="344"/>
      <c r="AI398" s="344"/>
      <c r="AJ398" s="344"/>
      <c r="AK398" s="344"/>
      <c r="AL398" s="344"/>
      <c r="AM398" s="344"/>
      <c r="AN398" s="344"/>
      <c r="AO398" s="344"/>
      <c r="AP398" s="344"/>
      <c r="AQ398" s="344"/>
      <c r="AR398" s="344"/>
      <c r="AS398" s="344"/>
      <c r="AT398" s="344"/>
      <c r="AU398" s="344"/>
      <c r="AV398" s="344"/>
      <c r="AW398" s="344"/>
      <c r="AX398" s="344"/>
      <c r="AY398" s="344"/>
      <c r="AZ398" s="344"/>
      <c r="BA398" s="344"/>
      <c r="BB398" s="344"/>
      <c r="BC398" s="344"/>
      <c r="BD398" s="344"/>
      <c r="BE398" s="344"/>
      <c r="BF398" s="344"/>
      <c r="BG398" s="344"/>
      <c r="BH398" s="344"/>
      <c r="BI398" s="344"/>
      <c r="BJ398" s="344"/>
      <c r="BK398" s="345"/>
      <c r="BR398" s="352" t="s">
        <v>398</v>
      </c>
      <c r="BS398" s="353"/>
      <c r="BT398" s="353"/>
      <c r="BU398" s="353"/>
      <c r="BV398" s="353"/>
      <c r="BW398" s="353"/>
      <c r="BX398" s="353"/>
      <c r="BY398" s="353"/>
      <c r="BZ398" s="353"/>
      <c r="CA398" s="353"/>
      <c r="CB398" s="353"/>
      <c r="CC398" s="353"/>
      <c r="CD398" s="353"/>
      <c r="CE398" s="353"/>
      <c r="CF398" s="353"/>
      <c r="CG398" s="353"/>
      <c r="CH398" s="353"/>
      <c r="CI398" s="353"/>
      <c r="CJ398" s="353"/>
      <c r="CK398" s="353"/>
      <c r="CL398" s="353"/>
      <c r="CM398" s="353"/>
      <c r="CN398" s="353"/>
      <c r="CO398" s="353"/>
      <c r="CP398" s="353"/>
      <c r="CQ398" s="353"/>
      <c r="CR398" s="353"/>
      <c r="CS398" s="353"/>
      <c r="CT398" s="353"/>
      <c r="CU398" s="353"/>
      <c r="CV398" s="353"/>
      <c r="CW398" s="353"/>
      <c r="CX398" s="353"/>
      <c r="CY398" s="353"/>
      <c r="CZ398" s="353"/>
      <c r="DA398" s="353"/>
      <c r="DB398" s="353"/>
      <c r="DC398" s="353"/>
      <c r="DD398" s="353"/>
      <c r="DE398" s="353"/>
      <c r="DF398" s="353"/>
      <c r="DG398" s="353"/>
      <c r="DH398" s="353"/>
      <c r="DI398" s="353"/>
      <c r="DJ398" s="353"/>
      <c r="DK398" s="353"/>
      <c r="DL398" s="353"/>
      <c r="DM398" s="353"/>
      <c r="DN398" s="353"/>
      <c r="DO398" s="353"/>
      <c r="DP398" s="353"/>
      <c r="DQ398" s="353"/>
      <c r="DR398" s="353"/>
      <c r="DS398" s="353"/>
      <c r="DT398" s="353"/>
      <c r="DU398" s="353"/>
      <c r="DV398" s="353"/>
      <c r="DW398" s="353"/>
      <c r="DX398" s="353"/>
      <c r="DY398" s="354"/>
      <c r="ED398" s="78"/>
    </row>
    <row r="399" spans="1:163" ht="13.5">
      <c r="A399" s="60"/>
      <c r="B399" s="60"/>
      <c r="C399" s="60"/>
      <c r="D399" s="346"/>
      <c r="E399" s="347"/>
      <c r="F399" s="347"/>
      <c r="G399" s="347"/>
      <c r="H399" s="347"/>
      <c r="I399" s="347"/>
      <c r="J399" s="347"/>
      <c r="K399" s="347"/>
      <c r="L399" s="347"/>
      <c r="M399" s="347"/>
      <c r="N399" s="347"/>
      <c r="O399" s="347"/>
      <c r="P399" s="347"/>
      <c r="Q399" s="347"/>
      <c r="R399" s="347"/>
      <c r="S399" s="347"/>
      <c r="T399" s="347"/>
      <c r="U399" s="347"/>
      <c r="V399" s="347"/>
      <c r="W399" s="347"/>
      <c r="X399" s="347"/>
      <c r="Y399" s="347"/>
      <c r="Z399" s="347"/>
      <c r="AA399" s="347"/>
      <c r="AB399" s="347"/>
      <c r="AC399" s="347"/>
      <c r="AD399" s="347"/>
      <c r="AE399" s="347"/>
      <c r="AF399" s="347"/>
      <c r="AG399" s="347"/>
      <c r="AH399" s="347"/>
      <c r="AI399" s="347"/>
      <c r="AJ399" s="347"/>
      <c r="AK399" s="347"/>
      <c r="AL399" s="347"/>
      <c r="AM399" s="347"/>
      <c r="AN399" s="347"/>
      <c r="AO399" s="347"/>
      <c r="AP399" s="347"/>
      <c r="AQ399" s="347"/>
      <c r="AR399" s="347"/>
      <c r="AS399" s="347"/>
      <c r="AT399" s="347"/>
      <c r="AU399" s="347"/>
      <c r="AV399" s="347"/>
      <c r="AW399" s="347"/>
      <c r="AX399" s="347"/>
      <c r="AY399" s="347"/>
      <c r="AZ399" s="347"/>
      <c r="BA399" s="347"/>
      <c r="BB399" s="347"/>
      <c r="BC399" s="347"/>
      <c r="BD399" s="347"/>
      <c r="BE399" s="347"/>
      <c r="BF399" s="347"/>
      <c r="BG399" s="347"/>
      <c r="BH399" s="347"/>
      <c r="BI399" s="347"/>
      <c r="BJ399" s="347"/>
      <c r="BK399" s="348"/>
      <c r="BR399" s="355"/>
      <c r="BS399" s="356"/>
      <c r="BT399" s="356"/>
      <c r="BU399" s="356"/>
      <c r="BV399" s="356"/>
      <c r="BW399" s="356"/>
      <c r="BX399" s="356"/>
      <c r="BY399" s="356"/>
      <c r="BZ399" s="356"/>
      <c r="CA399" s="356"/>
      <c r="CB399" s="356"/>
      <c r="CC399" s="356"/>
      <c r="CD399" s="356"/>
      <c r="CE399" s="356"/>
      <c r="CF399" s="356"/>
      <c r="CG399" s="356"/>
      <c r="CH399" s="356"/>
      <c r="CI399" s="356"/>
      <c r="CJ399" s="356"/>
      <c r="CK399" s="356"/>
      <c r="CL399" s="356"/>
      <c r="CM399" s="356"/>
      <c r="CN399" s="356"/>
      <c r="CO399" s="356"/>
      <c r="CP399" s="356"/>
      <c r="CQ399" s="356"/>
      <c r="CR399" s="356"/>
      <c r="CS399" s="356"/>
      <c r="CT399" s="356"/>
      <c r="CU399" s="356"/>
      <c r="CV399" s="356"/>
      <c r="CW399" s="356"/>
      <c r="CX399" s="356"/>
      <c r="CY399" s="356"/>
      <c r="CZ399" s="356"/>
      <c r="DA399" s="356"/>
      <c r="DB399" s="356"/>
      <c r="DC399" s="356"/>
      <c r="DD399" s="356"/>
      <c r="DE399" s="356"/>
      <c r="DF399" s="356"/>
      <c r="DG399" s="356"/>
      <c r="DH399" s="356"/>
      <c r="DI399" s="356"/>
      <c r="DJ399" s="356"/>
      <c r="DK399" s="356"/>
      <c r="DL399" s="356"/>
      <c r="DM399" s="356"/>
      <c r="DN399" s="356"/>
      <c r="DO399" s="356"/>
      <c r="DP399" s="356"/>
      <c r="DQ399" s="356"/>
      <c r="DR399" s="356"/>
      <c r="DS399" s="356"/>
      <c r="DT399" s="356"/>
      <c r="DU399" s="356"/>
      <c r="DV399" s="356"/>
      <c r="DW399" s="356"/>
      <c r="DX399" s="356"/>
      <c r="DY399" s="357"/>
    </row>
    <row r="400" spans="1:163" ht="18.75" customHeight="1">
      <c r="A400" s="60"/>
      <c r="B400" s="60"/>
      <c r="C400" s="60"/>
      <c r="D400" s="346"/>
      <c r="E400" s="347"/>
      <c r="F400" s="347"/>
      <c r="G400" s="347"/>
      <c r="H400" s="347"/>
      <c r="I400" s="347"/>
      <c r="J400" s="347"/>
      <c r="K400" s="347"/>
      <c r="L400" s="347"/>
      <c r="M400" s="347"/>
      <c r="N400" s="347"/>
      <c r="O400" s="347"/>
      <c r="P400" s="347"/>
      <c r="Q400" s="347"/>
      <c r="R400" s="347"/>
      <c r="S400" s="347"/>
      <c r="T400" s="347"/>
      <c r="U400" s="347"/>
      <c r="V400" s="347"/>
      <c r="W400" s="347"/>
      <c r="X400" s="347"/>
      <c r="Y400" s="347"/>
      <c r="Z400" s="347"/>
      <c r="AA400" s="347"/>
      <c r="AB400" s="347"/>
      <c r="AC400" s="347"/>
      <c r="AD400" s="347"/>
      <c r="AE400" s="347"/>
      <c r="AF400" s="347"/>
      <c r="AG400" s="347"/>
      <c r="AH400" s="347"/>
      <c r="AI400" s="347"/>
      <c r="AJ400" s="347"/>
      <c r="AK400" s="347"/>
      <c r="AL400" s="347"/>
      <c r="AM400" s="347"/>
      <c r="AN400" s="347"/>
      <c r="AO400" s="347"/>
      <c r="AP400" s="347"/>
      <c r="AQ400" s="347"/>
      <c r="AR400" s="347"/>
      <c r="AS400" s="347"/>
      <c r="AT400" s="347"/>
      <c r="AU400" s="347"/>
      <c r="AV400" s="347"/>
      <c r="AW400" s="347"/>
      <c r="AX400" s="347"/>
      <c r="AY400" s="347"/>
      <c r="AZ400" s="347"/>
      <c r="BA400" s="347"/>
      <c r="BB400" s="347"/>
      <c r="BC400" s="347"/>
      <c r="BD400" s="347"/>
      <c r="BE400" s="347"/>
      <c r="BF400" s="347"/>
      <c r="BG400" s="347"/>
      <c r="BH400" s="347"/>
      <c r="BI400" s="347"/>
      <c r="BJ400" s="347"/>
      <c r="BK400" s="348"/>
      <c r="BR400" s="355"/>
      <c r="BS400" s="356"/>
      <c r="BT400" s="356"/>
      <c r="BU400" s="356"/>
      <c r="BV400" s="356"/>
      <c r="BW400" s="356"/>
      <c r="BX400" s="356"/>
      <c r="BY400" s="356"/>
      <c r="BZ400" s="356"/>
      <c r="CA400" s="356"/>
      <c r="CB400" s="356"/>
      <c r="CC400" s="356"/>
      <c r="CD400" s="356"/>
      <c r="CE400" s="356"/>
      <c r="CF400" s="356"/>
      <c r="CG400" s="356"/>
      <c r="CH400" s="356"/>
      <c r="CI400" s="356"/>
      <c r="CJ400" s="356"/>
      <c r="CK400" s="356"/>
      <c r="CL400" s="356"/>
      <c r="CM400" s="356"/>
      <c r="CN400" s="356"/>
      <c r="CO400" s="356"/>
      <c r="CP400" s="356"/>
      <c r="CQ400" s="356"/>
      <c r="CR400" s="356"/>
      <c r="CS400" s="356"/>
      <c r="CT400" s="356"/>
      <c r="CU400" s="356"/>
      <c r="CV400" s="356"/>
      <c r="CW400" s="356"/>
      <c r="CX400" s="356"/>
      <c r="CY400" s="356"/>
      <c r="CZ400" s="356"/>
      <c r="DA400" s="356"/>
      <c r="DB400" s="356"/>
      <c r="DC400" s="356"/>
      <c r="DD400" s="356"/>
      <c r="DE400" s="356"/>
      <c r="DF400" s="356"/>
      <c r="DG400" s="356"/>
      <c r="DH400" s="356"/>
      <c r="DI400" s="356"/>
      <c r="DJ400" s="356"/>
      <c r="DK400" s="356"/>
      <c r="DL400" s="356"/>
      <c r="DM400" s="356"/>
      <c r="DN400" s="356"/>
      <c r="DO400" s="356"/>
      <c r="DP400" s="356"/>
      <c r="DQ400" s="356"/>
      <c r="DR400" s="356"/>
      <c r="DS400" s="356"/>
      <c r="DT400" s="356"/>
      <c r="DU400" s="356"/>
      <c r="DV400" s="356"/>
      <c r="DW400" s="356"/>
      <c r="DX400" s="356"/>
      <c r="DY400" s="357"/>
    </row>
    <row r="401" spans="1:129" ht="14.25" customHeight="1">
      <c r="A401" s="60"/>
      <c r="B401" s="60"/>
      <c r="C401" s="60"/>
      <c r="D401" s="349"/>
      <c r="E401" s="350"/>
      <c r="F401" s="350"/>
      <c r="G401" s="350"/>
      <c r="H401" s="350"/>
      <c r="I401" s="350"/>
      <c r="J401" s="350"/>
      <c r="K401" s="350"/>
      <c r="L401" s="350"/>
      <c r="M401" s="350"/>
      <c r="N401" s="350"/>
      <c r="O401" s="350"/>
      <c r="P401" s="350"/>
      <c r="Q401" s="350"/>
      <c r="R401" s="350"/>
      <c r="S401" s="350"/>
      <c r="T401" s="350"/>
      <c r="U401" s="350"/>
      <c r="V401" s="350"/>
      <c r="W401" s="350"/>
      <c r="X401" s="350"/>
      <c r="Y401" s="350"/>
      <c r="Z401" s="350"/>
      <c r="AA401" s="350"/>
      <c r="AB401" s="350"/>
      <c r="AC401" s="350"/>
      <c r="AD401" s="350"/>
      <c r="AE401" s="350"/>
      <c r="AF401" s="350"/>
      <c r="AG401" s="350"/>
      <c r="AH401" s="350"/>
      <c r="AI401" s="350"/>
      <c r="AJ401" s="350"/>
      <c r="AK401" s="350"/>
      <c r="AL401" s="350"/>
      <c r="AM401" s="350"/>
      <c r="AN401" s="350"/>
      <c r="AO401" s="350"/>
      <c r="AP401" s="350"/>
      <c r="AQ401" s="350"/>
      <c r="AR401" s="350"/>
      <c r="AS401" s="350"/>
      <c r="AT401" s="350"/>
      <c r="AU401" s="350"/>
      <c r="AV401" s="350"/>
      <c r="AW401" s="350"/>
      <c r="AX401" s="350"/>
      <c r="AY401" s="350"/>
      <c r="AZ401" s="350"/>
      <c r="BA401" s="350"/>
      <c r="BB401" s="350"/>
      <c r="BC401" s="350"/>
      <c r="BD401" s="350"/>
      <c r="BE401" s="350"/>
      <c r="BF401" s="350"/>
      <c r="BG401" s="350"/>
      <c r="BH401" s="350"/>
      <c r="BI401" s="350"/>
      <c r="BJ401" s="350"/>
      <c r="BK401" s="351"/>
      <c r="BR401" s="358"/>
      <c r="BS401" s="359"/>
      <c r="BT401" s="359"/>
      <c r="BU401" s="359"/>
      <c r="BV401" s="359"/>
      <c r="BW401" s="359"/>
      <c r="BX401" s="359"/>
      <c r="BY401" s="359"/>
      <c r="BZ401" s="359"/>
      <c r="CA401" s="359"/>
      <c r="CB401" s="359"/>
      <c r="CC401" s="359"/>
      <c r="CD401" s="359"/>
      <c r="CE401" s="359"/>
      <c r="CF401" s="359"/>
      <c r="CG401" s="359"/>
      <c r="CH401" s="359"/>
      <c r="CI401" s="359"/>
      <c r="CJ401" s="359"/>
      <c r="CK401" s="359"/>
      <c r="CL401" s="359"/>
      <c r="CM401" s="359"/>
      <c r="CN401" s="359"/>
      <c r="CO401" s="359"/>
      <c r="CP401" s="359"/>
      <c r="CQ401" s="359"/>
      <c r="CR401" s="359"/>
      <c r="CS401" s="359"/>
      <c r="CT401" s="359"/>
      <c r="CU401" s="359"/>
      <c r="CV401" s="359"/>
      <c r="CW401" s="359"/>
      <c r="CX401" s="359"/>
      <c r="CY401" s="359"/>
      <c r="CZ401" s="359"/>
      <c r="DA401" s="359"/>
      <c r="DB401" s="359"/>
      <c r="DC401" s="359"/>
      <c r="DD401" s="359"/>
      <c r="DE401" s="359"/>
      <c r="DF401" s="359"/>
      <c r="DG401" s="359"/>
      <c r="DH401" s="359"/>
      <c r="DI401" s="359"/>
      <c r="DJ401" s="359"/>
      <c r="DK401" s="359"/>
      <c r="DL401" s="359"/>
      <c r="DM401" s="359"/>
      <c r="DN401" s="359"/>
      <c r="DO401" s="359"/>
      <c r="DP401" s="359"/>
      <c r="DQ401" s="359"/>
      <c r="DR401" s="359"/>
      <c r="DS401" s="359"/>
      <c r="DT401" s="359"/>
      <c r="DU401" s="359"/>
      <c r="DV401" s="359"/>
      <c r="DW401" s="359"/>
      <c r="DX401" s="359"/>
      <c r="DY401" s="360"/>
    </row>
    <row r="402" spans="1:129" ht="14.25" customHeight="1">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c r="AA402" s="60"/>
      <c r="AB402" s="60"/>
      <c r="AC402" s="60"/>
      <c r="AD402" s="60"/>
    </row>
    <row r="403" spans="1:129" ht="17.25">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c r="AA403" s="60"/>
      <c r="AB403" s="60"/>
      <c r="AC403" s="60"/>
      <c r="AD403" s="60"/>
      <c r="BR403" s="193" t="s">
        <v>365</v>
      </c>
      <c r="CC403" s="84"/>
      <c r="CD403" s="84"/>
      <c r="CE403" s="84"/>
      <c r="CF403" s="84"/>
      <c r="CG403" s="84"/>
      <c r="CH403" s="84"/>
      <c r="CI403" s="84"/>
      <c r="CJ403" s="84"/>
      <c r="CK403" s="84"/>
      <c r="CL403" s="84"/>
      <c r="CM403" s="84"/>
      <c r="DK403" s="84"/>
      <c r="DL403" s="84"/>
      <c r="DM403" s="84"/>
      <c r="DN403" s="84"/>
      <c r="DO403" s="84"/>
      <c r="DP403" s="84"/>
      <c r="DQ403" s="84"/>
      <c r="DR403" s="84"/>
      <c r="DS403" s="84"/>
      <c r="DT403" s="84"/>
      <c r="DU403" s="84"/>
    </row>
    <row r="404" spans="1:129" ht="14.25" customHeight="1">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c r="AA404" s="60"/>
      <c r="AB404" s="60"/>
      <c r="AC404" s="60"/>
      <c r="AD404" s="60"/>
      <c r="CC404" s="84"/>
      <c r="CD404" s="84"/>
      <c r="CE404" s="84"/>
      <c r="CF404" s="84"/>
      <c r="CG404" s="84"/>
      <c r="CH404" s="84"/>
      <c r="CI404" s="84"/>
      <c r="CJ404" s="84"/>
      <c r="CK404" s="84"/>
      <c r="CL404" s="84"/>
      <c r="CM404" s="84"/>
      <c r="DK404" s="84"/>
      <c r="DL404" s="84"/>
      <c r="DM404" s="84"/>
      <c r="DN404" s="84"/>
      <c r="DO404" s="84"/>
      <c r="DP404" s="84"/>
      <c r="DQ404" s="84"/>
      <c r="DR404" s="84"/>
      <c r="DS404" s="84"/>
      <c r="DT404" s="84"/>
      <c r="DU404" s="84"/>
    </row>
    <row r="405" spans="1:129" ht="14.25" customHeight="1">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c r="AA405" s="60"/>
      <c r="AB405" s="60"/>
      <c r="AC405" s="60"/>
      <c r="AD405" s="60"/>
    </row>
    <row r="406" spans="1:129" ht="14.25" customHeight="1">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c r="AA406" s="60"/>
      <c r="AB406" s="60"/>
      <c r="AC406" s="60"/>
      <c r="AD406" s="60"/>
      <c r="CC406" s="84"/>
      <c r="CD406" s="84"/>
      <c r="CE406" s="84"/>
      <c r="CF406" s="84"/>
      <c r="CG406" s="84"/>
      <c r="CH406" s="84"/>
      <c r="CI406" s="84"/>
      <c r="CJ406" s="84"/>
      <c r="CK406" s="84"/>
      <c r="CL406" s="84"/>
      <c r="CM406" s="84"/>
      <c r="DK406" s="84"/>
      <c r="DL406" s="84"/>
      <c r="DM406" s="84"/>
      <c r="DN406" s="84"/>
      <c r="DO406" s="84"/>
      <c r="DP406" s="84"/>
      <c r="DQ406" s="84"/>
      <c r="DR406" s="84"/>
      <c r="DS406" s="84"/>
      <c r="DT406" s="84"/>
      <c r="DU406" s="84"/>
    </row>
    <row r="407" spans="1:129" ht="14.25" customHeight="1">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c r="AA407" s="60"/>
      <c r="AB407" s="60"/>
      <c r="AC407" s="60"/>
      <c r="AD407" s="60"/>
      <c r="CC407" s="84"/>
      <c r="CD407" s="84"/>
      <c r="CE407" s="84"/>
      <c r="CF407" s="84"/>
      <c r="CG407" s="84"/>
      <c r="CH407" s="84"/>
      <c r="CI407" s="84"/>
      <c r="CJ407" s="84"/>
      <c r="CK407" s="84"/>
      <c r="CL407" s="84"/>
      <c r="CM407" s="84"/>
      <c r="DK407" s="84"/>
      <c r="DL407" s="84"/>
      <c r="DM407" s="84"/>
      <c r="DN407" s="84"/>
      <c r="DO407" s="84"/>
      <c r="DP407" s="84"/>
      <c r="DQ407" s="84"/>
      <c r="DR407" s="84"/>
      <c r="DS407" s="84"/>
      <c r="DT407" s="84"/>
      <c r="DU407" s="84"/>
    </row>
    <row r="408" spans="1:129" ht="14.25" customHeight="1">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c r="AA408" s="60"/>
      <c r="AB408" s="60"/>
      <c r="AC408" s="60"/>
      <c r="AD408" s="60"/>
    </row>
    <row r="409" spans="1:129" ht="13.5"/>
    <row r="410" spans="1:129" ht="13.5"/>
    <row r="411" spans="1:129" ht="13.5"/>
    <row r="412" spans="1:129" ht="13.5"/>
    <row r="413" spans="1:129" ht="13.5"/>
    <row r="414" spans="1:129" ht="13.5"/>
    <row r="415" spans="1:129" ht="13.5"/>
    <row r="416" spans="1:129" ht="13.5"/>
    <row r="418" spans="2:130" s="25" customFormat="1" ht="18.75" customHeight="1">
      <c r="BE418" s="285"/>
      <c r="BF418" s="285"/>
      <c r="BG418" s="285"/>
      <c r="BH418" s="285"/>
      <c r="BI418" s="285"/>
      <c r="BJ418" s="285"/>
      <c r="BK418" s="285"/>
      <c r="BL418" s="285"/>
      <c r="DS418" s="255" t="s">
        <v>200</v>
      </c>
      <c r="DT418" s="256"/>
      <c r="DU418" s="256"/>
      <c r="DV418" s="256"/>
      <c r="DW418" s="256"/>
      <c r="DX418" s="256"/>
      <c r="DY418" s="256"/>
      <c r="DZ418" s="257"/>
    </row>
    <row r="419" spans="2:130" s="25" customFormat="1" ht="18.75" customHeight="1">
      <c r="BE419" s="285"/>
      <c r="BF419" s="285"/>
      <c r="BG419" s="285"/>
      <c r="BH419" s="285"/>
      <c r="BI419" s="285"/>
      <c r="BJ419" s="285"/>
      <c r="BK419" s="285"/>
      <c r="BL419" s="285"/>
      <c r="DS419" s="258"/>
      <c r="DT419" s="259"/>
      <c r="DU419" s="259"/>
      <c r="DV419" s="259"/>
      <c r="DW419" s="259"/>
      <c r="DX419" s="259"/>
      <c r="DY419" s="259"/>
      <c r="DZ419" s="260"/>
    </row>
    <row r="420" spans="2:130" s="25" customFormat="1" ht="18.75" customHeight="1">
      <c r="B420" s="50"/>
      <c r="C420" s="50" t="s">
        <v>42</v>
      </c>
      <c r="BO420" s="50"/>
      <c r="BQ420" s="50" t="s">
        <v>42</v>
      </c>
    </row>
    <row r="421" spans="2:130" s="25" customFormat="1" ht="18.75" customHeight="1">
      <c r="B421" s="50"/>
      <c r="C421" s="50" t="s">
        <v>315</v>
      </c>
      <c r="BO421" s="50"/>
      <c r="BQ421" s="50" t="s">
        <v>315</v>
      </c>
    </row>
    <row r="422" spans="2:130" s="25" customFormat="1" ht="18.75" customHeight="1">
      <c r="E422" s="25" t="s">
        <v>43</v>
      </c>
      <c r="BS422" s="25" t="s">
        <v>43</v>
      </c>
    </row>
    <row r="423" spans="2:130" s="25" customFormat="1" ht="18.75" customHeight="1" thickBot="1"/>
    <row r="424" spans="2:130" s="25" customFormat="1" ht="18.75" customHeight="1">
      <c r="F424" s="367" t="s">
        <v>316</v>
      </c>
      <c r="G424" s="368"/>
      <c r="H424" s="368"/>
      <c r="I424" s="368"/>
      <c r="J424" s="368"/>
      <c r="K424" s="368"/>
      <c r="L424" s="368"/>
      <c r="M424" s="368"/>
      <c r="N424" s="368"/>
      <c r="O424" s="368"/>
      <c r="P424" s="368"/>
      <c r="Q424" s="368"/>
      <c r="R424" s="369" t="s">
        <v>317</v>
      </c>
      <c r="S424" s="370"/>
      <c r="T424" s="370"/>
      <c r="U424" s="370"/>
      <c r="V424" s="370"/>
      <c r="W424" s="370"/>
      <c r="X424" s="370"/>
      <c r="Y424" s="370"/>
      <c r="Z424" s="370"/>
      <c r="AA424" s="370"/>
      <c r="AB424" s="370"/>
      <c r="AC424" s="370"/>
      <c r="AD424" s="370"/>
      <c r="AE424" s="370"/>
      <c r="AF424" s="370"/>
      <c r="AG424" s="370"/>
      <c r="AH424" s="371"/>
      <c r="AI424" s="372"/>
      <c r="AJ424" s="369" t="s">
        <v>318</v>
      </c>
      <c r="AK424" s="370"/>
      <c r="AL424" s="370"/>
      <c r="AM424" s="370"/>
      <c r="AN424" s="370"/>
      <c r="AO424" s="370"/>
      <c r="AP424" s="370"/>
      <c r="AQ424" s="370"/>
      <c r="AR424" s="370"/>
      <c r="AS424" s="370"/>
      <c r="AT424" s="370"/>
      <c r="AU424" s="370"/>
      <c r="AV424" s="370"/>
      <c r="AW424" s="370"/>
      <c r="AX424" s="370"/>
      <c r="AY424" s="370"/>
      <c r="AZ424" s="370"/>
      <c r="BA424" s="370"/>
      <c r="BB424" s="370"/>
      <c r="BC424" s="370"/>
      <c r="BD424" s="370"/>
      <c r="BE424" s="370"/>
      <c r="BF424" s="370"/>
      <c r="BG424" s="370"/>
      <c r="BH424" s="370"/>
      <c r="BI424" s="373"/>
      <c r="BT424" s="367" t="s">
        <v>316</v>
      </c>
      <c r="BU424" s="368"/>
      <c r="BV424" s="368"/>
      <c r="BW424" s="368"/>
      <c r="BX424" s="368"/>
      <c r="BY424" s="368"/>
      <c r="BZ424" s="368"/>
      <c r="CA424" s="368"/>
      <c r="CB424" s="368"/>
      <c r="CC424" s="368"/>
      <c r="CD424" s="368"/>
      <c r="CE424" s="368"/>
      <c r="CF424" s="369" t="s">
        <v>317</v>
      </c>
      <c r="CG424" s="370"/>
      <c r="CH424" s="370"/>
      <c r="CI424" s="370"/>
      <c r="CJ424" s="370"/>
      <c r="CK424" s="370"/>
      <c r="CL424" s="370"/>
      <c r="CM424" s="370"/>
      <c r="CN424" s="370"/>
      <c r="CO424" s="370"/>
      <c r="CP424" s="370"/>
      <c r="CQ424" s="370"/>
      <c r="CR424" s="370"/>
      <c r="CS424" s="370"/>
      <c r="CT424" s="370"/>
      <c r="CU424" s="370"/>
      <c r="CV424" s="371"/>
      <c r="CW424" s="372"/>
      <c r="CX424" s="369" t="s">
        <v>319</v>
      </c>
      <c r="CY424" s="371"/>
      <c r="CZ424" s="371"/>
      <c r="DA424" s="371"/>
      <c r="DB424" s="371"/>
      <c r="DC424" s="371"/>
      <c r="DD424" s="371"/>
      <c r="DE424" s="371"/>
      <c r="DF424" s="371"/>
      <c r="DG424" s="371"/>
      <c r="DH424" s="371"/>
      <c r="DI424" s="371"/>
      <c r="DJ424" s="371"/>
      <c r="DK424" s="371"/>
      <c r="DL424" s="371"/>
      <c r="DM424" s="371"/>
      <c r="DN424" s="371"/>
      <c r="DO424" s="371"/>
      <c r="DP424" s="371"/>
      <c r="DQ424" s="371"/>
      <c r="DR424" s="371"/>
      <c r="DS424" s="371"/>
      <c r="DT424" s="371"/>
      <c r="DU424" s="371"/>
      <c r="DV424" s="371"/>
      <c r="DW424" s="374"/>
    </row>
    <row r="425" spans="2:130" s="25" customFormat="1" ht="18.75" customHeight="1">
      <c r="F425" s="394" t="s">
        <v>431</v>
      </c>
      <c r="G425" s="395"/>
      <c r="H425" s="395"/>
      <c r="I425" s="395"/>
      <c r="J425" s="395"/>
      <c r="K425" s="395"/>
      <c r="L425" s="395"/>
      <c r="M425" s="395"/>
      <c r="N425" s="395"/>
      <c r="O425" s="395"/>
      <c r="P425" s="395"/>
      <c r="Q425" s="395"/>
      <c r="R425" s="376" t="s">
        <v>537</v>
      </c>
      <c r="S425" s="377"/>
      <c r="T425" s="377"/>
      <c r="U425" s="377"/>
      <c r="V425" s="377"/>
      <c r="W425" s="377"/>
      <c r="X425" s="377"/>
      <c r="Y425" s="377"/>
      <c r="Z425" s="377"/>
      <c r="AA425" s="377"/>
      <c r="AB425" s="377"/>
      <c r="AC425" s="377"/>
      <c r="AD425" s="377"/>
      <c r="AE425" s="377"/>
      <c r="AF425" s="377"/>
      <c r="AG425" s="377"/>
      <c r="AH425" s="378"/>
      <c r="AI425" s="379"/>
      <c r="AJ425" s="384" t="s">
        <v>538</v>
      </c>
      <c r="AK425" s="378"/>
      <c r="AL425" s="378"/>
      <c r="AM425" s="378"/>
      <c r="AN425" s="378"/>
      <c r="AO425" s="378"/>
      <c r="AP425" s="378"/>
      <c r="AQ425" s="378"/>
      <c r="AR425" s="378"/>
      <c r="AS425" s="378"/>
      <c r="AT425" s="378"/>
      <c r="AU425" s="378"/>
      <c r="AV425" s="378"/>
      <c r="AW425" s="378"/>
      <c r="AX425" s="378"/>
      <c r="AY425" s="378"/>
      <c r="AZ425" s="378"/>
      <c r="BA425" s="378"/>
      <c r="BB425" s="378"/>
      <c r="BC425" s="378"/>
      <c r="BD425" s="378"/>
      <c r="BE425" s="378"/>
      <c r="BF425" s="378"/>
      <c r="BG425" s="378"/>
      <c r="BH425" s="378"/>
      <c r="BI425" s="385"/>
      <c r="BT425" s="394" t="s">
        <v>320</v>
      </c>
      <c r="BU425" s="395"/>
      <c r="BV425" s="395"/>
      <c r="BW425" s="395"/>
      <c r="BX425" s="395"/>
      <c r="BY425" s="395"/>
      <c r="BZ425" s="395"/>
      <c r="CA425" s="395"/>
      <c r="CB425" s="395"/>
      <c r="CC425" s="395"/>
      <c r="CD425" s="395"/>
      <c r="CE425" s="395"/>
      <c r="CF425" s="376" t="s">
        <v>543</v>
      </c>
      <c r="CG425" s="377"/>
      <c r="CH425" s="377"/>
      <c r="CI425" s="377"/>
      <c r="CJ425" s="377"/>
      <c r="CK425" s="377"/>
      <c r="CL425" s="377"/>
      <c r="CM425" s="377"/>
      <c r="CN425" s="377"/>
      <c r="CO425" s="377"/>
      <c r="CP425" s="377"/>
      <c r="CQ425" s="377"/>
      <c r="CR425" s="377"/>
      <c r="CS425" s="377"/>
      <c r="CT425" s="377"/>
      <c r="CU425" s="377"/>
      <c r="CV425" s="378"/>
      <c r="CW425" s="379"/>
      <c r="CX425" s="384" t="s">
        <v>321</v>
      </c>
      <c r="CY425" s="378"/>
      <c r="CZ425" s="378"/>
      <c r="DA425" s="378"/>
      <c r="DB425" s="378"/>
      <c r="DC425" s="378"/>
      <c r="DD425" s="378"/>
      <c r="DE425" s="378"/>
      <c r="DF425" s="378"/>
      <c r="DG425" s="378"/>
      <c r="DH425" s="378"/>
      <c r="DI425" s="378"/>
      <c r="DJ425" s="378"/>
      <c r="DK425" s="378"/>
      <c r="DL425" s="378"/>
      <c r="DM425" s="378"/>
      <c r="DN425" s="378"/>
      <c r="DO425" s="378"/>
      <c r="DP425" s="378"/>
      <c r="DQ425" s="378"/>
      <c r="DR425" s="378"/>
      <c r="DS425" s="378"/>
      <c r="DT425" s="378"/>
      <c r="DU425" s="378"/>
      <c r="DV425" s="378"/>
      <c r="DW425" s="385"/>
    </row>
    <row r="426" spans="2:130" s="25" customFormat="1" ht="18.75" customHeight="1">
      <c r="F426" s="394"/>
      <c r="G426" s="395"/>
      <c r="H426" s="395"/>
      <c r="I426" s="395"/>
      <c r="J426" s="395"/>
      <c r="K426" s="395"/>
      <c r="L426" s="395"/>
      <c r="M426" s="395"/>
      <c r="N426" s="395"/>
      <c r="O426" s="395"/>
      <c r="P426" s="395"/>
      <c r="Q426" s="395"/>
      <c r="R426" s="380"/>
      <c r="S426" s="381"/>
      <c r="T426" s="381"/>
      <c r="U426" s="381"/>
      <c r="V426" s="381"/>
      <c r="W426" s="381"/>
      <c r="X426" s="381"/>
      <c r="Y426" s="381"/>
      <c r="Z426" s="381"/>
      <c r="AA426" s="381"/>
      <c r="AB426" s="381"/>
      <c r="AC426" s="381"/>
      <c r="AD426" s="381"/>
      <c r="AE426" s="381"/>
      <c r="AF426" s="381"/>
      <c r="AG426" s="381"/>
      <c r="AH426" s="382"/>
      <c r="AI426" s="383"/>
      <c r="AJ426" s="386"/>
      <c r="AK426" s="382"/>
      <c r="AL426" s="382"/>
      <c r="AM426" s="382"/>
      <c r="AN426" s="382"/>
      <c r="AO426" s="382"/>
      <c r="AP426" s="382"/>
      <c r="AQ426" s="382"/>
      <c r="AR426" s="382"/>
      <c r="AS426" s="382"/>
      <c r="AT426" s="382"/>
      <c r="AU426" s="382"/>
      <c r="AV426" s="382"/>
      <c r="AW426" s="382"/>
      <c r="AX426" s="382"/>
      <c r="AY426" s="382"/>
      <c r="AZ426" s="382"/>
      <c r="BA426" s="382"/>
      <c r="BB426" s="382"/>
      <c r="BC426" s="382"/>
      <c r="BD426" s="382"/>
      <c r="BE426" s="382"/>
      <c r="BF426" s="382"/>
      <c r="BG426" s="382"/>
      <c r="BH426" s="382"/>
      <c r="BI426" s="387"/>
      <c r="BT426" s="394"/>
      <c r="BU426" s="395"/>
      <c r="BV426" s="395"/>
      <c r="BW426" s="395"/>
      <c r="BX426" s="395"/>
      <c r="BY426" s="395"/>
      <c r="BZ426" s="395"/>
      <c r="CA426" s="395"/>
      <c r="CB426" s="395"/>
      <c r="CC426" s="395"/>
      <c r="CD426" s="395"/>
      <c r="CE426" s="395"/>
      <c r="CF426" s="380"/>
      <c r="CG426" s="381"/>
      <c r="CH426" s="381"/>
      <c r="CI426" s="381"/>
      <c r="CJ426" s="381"/>
      <c r="CK426" s="381"/>
      <c r="CL426" s="381"/>
      <c r="CM426" s="381"/>
      <c r="CN426" s="381"/>
      <c r="CO426" s="381"/>
      <c r="CP426" s="381"/>
      <c r="CQ426" s="381"/>
      <c r="CR426" s="381"/>
      <c r="CS426" s="381"/>
      <c r="CT426" s="381"/>
      <c r="CU426" s="381"/>
      <c r="CV426" s="382"/>
      <c r="CW426" s="383"/>
      <c r="CX426" s="386"/>
      <c r="CY426" s="382"/>
      <c r="CZ426" s="382"/>
      <c r="DA426" s="382"/>
      <c r="DB426" s="382"/>
      <c r="DC426" s="382"/>
      <c r="DD426" s="382"/>
      <c r="DE426" s="382"/>
      <c r="DF426" s="382"/>
      <c r="DG426" s="382"/>
      <c r="DH426" s="382"/>
      <c r="DI426" s="382"/>
      <c r="DJ426" s="382"/>
      <c r="DK426" s="382"/>
      <c r="DL426" s="382"/>
      <c r="DM426" s="382"/>
      <c r="DN426" s="382"/>
      <c r="DO426" s="382"/>
      <c r="DP426" s="382"/>
      <c r="DQ426" s="382"/>
      <c r="DR426" s="382"/>
      <c r="DS426" s="382"/>
      <c r="DT426" s="382"/>
      <c r="DU426" s="382"/>
      <c r="DV426" s="382"/>
      <c r="DW426" s="387"/>
    </row>
    <row r="427" spans="2:130" s="25" customFormat="1" ht="18.75" customHeight="1">
      <c r="F427" s="394"/>
      <c r="G427" s="395"/>
      <c r="H427" s="395"/>
      <c r="I427" s="395"/>
      <c r="J427" s="395"/>
      <c r="K427" s="395"/>
      <c r="L427" s="395"/>
      <c r="M427" s="395"/>
      <c r="N427" s="395"/>
      <c r="O427" s="395"/>
      <c r="P427" s="395"/>
      <c r="Q427" s="395"/>
      <c r="R427" s="376" t="s">
        <v>539</v>
      </c>
      <c r="S427" s="377"/>
      <c r="T427" s="377"/>
      <c r="U427" s="377"/>
      <c r="V427" s="377"/>
      <c r="W427" s="377"/>
      <c r="X427" s="377"/>
      <c r="Y427" s="377"/>
      <c r="Z427" s="377"/>
      <c r="AA427" s="377"/>
      <c r="AB427" s="377"/>
      <c r="AC427" s="377"/>
      <c r="AD427" s="377"/>
      <c r="AE427" s="377"/>
      <c r="AF427" s="377"/>
      <c r="AG427" s="377"/>
      <c r="AH427" s="378"/>
      <c r="AI427" s="379"/>
      <c r="AJ427" s="384" t="s">
        <v>540</v>
      </c>
      <c r="AK427" s="378"/>
      <c r="AL427" s="378"/>
      <c r="AM427" s="378"/>
      <c r="AN427" s="378"/>
      <c r="AO427" s="378"/>
      <c r="AP427" s="378"/>
      <c r="AQ427" s="378"/>
      <c r="AR427" s="378"/>
      <c r="AS427" s="378"/>
      <c r="AT427" s="378"/>
      <c r="AU427" s="378"/>
      <c r="AV427" s="378"/>
      <c r="AW427" s="378"/>
      <c r="AX427" s="378"/>
      <c r="AY427" s="378"/>
      <c r="AZ427" s="378"/>
      <c r="BA427" s="378"/>
      <c r="BB427" s="378"/>
      <c r="BC427" s="378"/>
      <c r="BD427" s="378"/>
      <c r="BE427" s="378"/>
      <c r="BF427" s="378"/>
      <c r="BG427" s="378"/>
      <c r="BH427" s="378"/>
      <c r="BI427" s="385"/>
      <c r="BT427" s="394"/>
      <c r="BU427" s="395"/>
      <c r="BV427" s="395"/>
      <c r="BW427" s="395"/>
      <c r="BX427" s="395"/>
      <c r="BY427" s="395"/>
      <c r="BZ427" s="395"/>
      <c r="CA427" s="395"/>
      <c r="CB427" s="395"/>
      <c r="CC427" s="395"/>
      <c r="CD427" s="395"/>
      <c r="CE427" s="395"/>
      <c r="CF427" s="376" t="s">
        <v>544</v>
      </c>
      <c r="CG427" s="377"/>
      <c r="CH427" s="377"/>
      <c r="CI427" s="377"/>
      <c r="CJ427" s="377"/>
      <c r="CK427" s="377"/>
      <c r="CL427" s="377"/>
      <c r="CM427" s="377"/>
      <c r="CN427" s="377"/>
      <c r="CO427" s="377"/>
      <c r="CP427" s="377"/>
      <c r="CQ427" s="377"/>
      <c r="CR427" s="377"/>
      <c r="CS427" s="377"/>
      <c r="CT427" s="377"/>
      <c r="CU427" s="377"/>
      <c r="CV427" s="378"/>
      <c r="CW427" s="379"/>
      <c r="CX427" s="384" t="s">
        <v>322</v>
      </c>
      <c r="CY427" s="378"/>
      <c r="CZ427" s="378"/>
      <c r="DA427" s="378"/>
      <c r="DB427" s="378"/>
      <c r="DC427" s="378"/>
      <c r="DD427" s="378"/>
      <c r="DE427" s="378"/>
      <c r="DF427" s="378"/>
      <c r="DG427" s="378"/>
      <c r="DH427" s="378"/>
      <c r="DI427" s="378"/>
      <c r="DJ427" s="378"/>
      <c r="DK427" s="378"/>
      <c r="DL427" s="378"/>
      <c r="DM427" s="378"/>
      <c r="DN427" s="378"/>
      <c r="DO427" s="378"/>
      <c r="DP427" s="378"/>
      <c r="DQ427" s="378"/>
      <c r="DR427" s="378"/>
      <c r="DS427" s="378"/>
      <c r="DT427" s="378"/>
      <c r="DU427" s="378"/>
      <c r="DV427" s="378"/>
      <c r="DW427" s="385"/>
    </row>
    <row r="428" spans="2:130" s="25" customFormat="1" ht="18.75" customHeight="1">
      <c r="F428" s="394"/>
      <c r="G428" s="395"/>
      <c r="H428" s="395"/>
      <c r="I428" s="395"/>
      <c r="J428" s="395"/>
      <c r="K428" s="395"/>
      <c r="L428" s="395"/>
      <c r="M428" s="395"/>
      <c r="N428" s="395"/>
      <c r="O428" s="395"/>
      <c r="P428" s="395"/>
      <c r="Q428" s="395"/>
      <c r="R428" s="380"/>
      <c r="S428" s="381"/>
      <c r="T428" s="381"/>
      <c r="U428" s="381"/>
      <c r="V428" s="381"/>
      <c r="W428" s="381"/>
      <c r="X428" s="381"/>
      <c r="Y428" s="381"/>
      <c r="Z428" s="381"/>
      <c r="AA428" s="381"/>
      <c r="AB428" s="381"/>
      <c r="AC428" s="381"/>
      <c r="AD428" s="381"/>
      <c r="AE428" s="381"/>
      <c r="AF428" s="381"/>
      <c r="AG428" s="381"/>
      <c r="AH428" s="382"/>
      <c r="AI428" s="383"/>
      <c r="AJ428" s="386"/>
      <c r="AK428" s="382"/>
      <c r="AL428" s="382"/>
      <c r="AM428" s="382"/>
      <c r="AN428" s="382"/>
      <c r="AO428" s="382"/>
      <c r="AP428" s="382"/>
      <c r="AQ428" s="382"/>
      <c r="AR428" s="382"/>
      <c r="AS428" s="382"/>
      <c r="AT428" s="382"/>
      <c r="AU428" s="382"/>
      <c r="AV428" s="382"/>
      <c r="AW428" s="382"/>
      <c r="AX428" s="382"/>
      <c r="AY428" s="382"/>
      <c r="AZ428" s="382"/>
      <c r="BA428" s="382"/>
      <c r="BB428" s="382"/>
      <c r="BC428" s="382"/>
      <c r="BD428" s="382"/>
      <c r="BE428" s="382"/>
      <c r="BF428" s="382"/>
      <c r="BG428" s="382"/>
      <c r="BH428" s="382"/>
      <c r="BI428" s="387"/>
      <c r="BT428" s="394"/>
      <c r="BU428" s="395"/>
      <c r="BV428" s="395"/>
      <c r="BW428" s="395"/>
      <c r="BX428" s="395"/>
      <c r="BY428" s="395"/>
      <c r="BZ428" s="395"/>
      <c r="CA428" s="395"/>
      <c r="CB428" s="395"/>
      <c r="CC428" s="395"/>
      <c r="CD428" s="395"/>
      <c r="CE428" s="395"/>
      <c r="CF428" s="380"/>
      <c r="CG428" s="381"/>
      <c r="CH428" s="381"/>
      <c r="CI428" s="381"/>
      <c r="CJ428" s="381"/>
      <c r="CK428" s="381"/>
      <c r="CL428" s="381"/>
      <c r="CM428" s="381"/>
      <c r="CN428" s="381"/>
      <c r="CO428" s="381"/>
      <c r="CP428" s="381"/>
      <c r="CQ428" s="381"/>
      <c r="CR428" s="381"/>
      <c r="CS428" s="381"/>
      <c r="CT428" s="381"/>
      <c r="CU428" s="381"/>
      <c r="CV428" s="382"/>
      <c r="CW428" s="383"/>
      <c r="CX428" s="386"/>
      <c r="CY428" s="382"/>
      <c r="CZ428" s="382"/>
      <c r="DA428" s="382"/>
      <c r="DB428" s="382"/>
      <c r="DC428" s="382"/>
      <c r="DD428" s="382"/>
      <c r="DE428" s="382"/>
      <c r="DF428" s="382"/>
      <c r="DG428" s="382"/>
      <c r="DH428" s="382"/>
      <c r="DI428" s="382"/>
      <c r="DJ428" s="382"/>
      <c r="DK428" s="382"/>
      <c r="DL428" s="382"/>
      <c r="DM428" s="382"/>
      <c r="DN428" s="382"/>
      <c r="DO428" s="382"/>
      <c r="DP428" s="382"/>
      <c r="DQ428" s="382"/>
      <c r="DR428" s="382"/>
      <c r="DS428" s="382"/>
      <c r="DT428" s="382"/>
      <c r="DU428" s="382"/>
      <c r="DV428" s="382"/>
      <c r="DW428" s="387"/>
    </row>
    <row r="429" spans="2:130" s="25" customFormat="1" ht="24" customHeight="1">
      <c r="F429" s="394"/>
      <c r="G429" s="395"/>
      <c r="H429" s="395"/>
      <c r="I429" s="395"/>
      <c r="J429" s="395"/>
      <c r="K429" s="395"/>
      <c r="L429" s="395"/>
      <c r="M429" s="395"/>
      <c r="N429" s="395"/>
      <c r="O429" s="395"/>
      <c r="P429" s="395"/>
      <c r="Q429" s="395"/>
      <c r="R429" s="376" t="s">
        <v>542</v>
      </c>
      <c r="S429" s="377"/>
      <c r="T429" s="377"/>
      <c r="U429" s="377"/>
      <c r="V429" s="377"/>
      <c r="W429" s="377"/>
      <c r="X429" s="377"/>
      <c r="Y429" s="377"/>
      <c r="Z429" s="377"/>
      <c r="AA429" s="377"/>
      <c r="AB429" s="377"/>
      <c r="AC429" s="377"/>
      <c r="AD429" s="377"/>
      <c r="AE429" s="377"/>
      <c r="AF429" s="377"/>
      <c r="AG429" s="377"/>
      <c r="AH429" s="378"/>
      <c r="AI429" s="379"/>
      <c r="AJ429" s="384" t="s">
        <v>541</v>
      </c>
      <c r="AK429" s="378"/>
      <c r="AL429" s="378"/>
      <c r="AM429" s="378"/>
      <c r="AN429" s="378"/>
      <c r="AO429" s="378"/>
      <c r="AP429" s="378"/>
      <c r="AQ429" s="378"/>
      <c r="AR429" s="378"/>
      <c r="AS429" s="378"/>
      <c r="AT429" s="378"/>
      <c r="AU429" s="378"/>
      <c r="AV429" s="378"/>
      <c r="AW429" s="378"/>
      <c r="AX429" s="378"/>
      <c r="AY429" s="378"/>
      <c r="AZ429" s="378"/>
      <c r="BA429" s="378"/>
      <c r="BB429" s="378"/>
      <c r="BC429" s="378"/>
      <c r="BD429" s="378"/>
      <c r="BE429" s="378"/>
      <c r="BF429" s="378"/>
      <c r="BG429" s="378"/>
      <c r="BH429" s="378"/>
      <c r="BI429" s="385"/>
      <c r="BT429" s="394"/>
      <c r="BU429" s="395"/>
      <c r="BV429" s="395"/>
      <c r="BW429" s="395"/>
      <c r="BX429" s="395"/>
      <c r="BY429" s="395"/>
      <c r="BZ429" s="395"/>
      <c r="CA429" s="395"/>
      <c r="CB429" s="395"/>
      <c r="CC429" s="395"/>
      <c r="CD429" s="395"/>
      <c r="CE429" s="395"/>
      <c r="CF429" s="376" t="s">
        <v>545</v>
      </c>
      <c r="CG429" s="377"/>
      <c r="CH429" s="377"/>
      <c r="CI429" s="377"/>
      <c r="CJ429" s="377"/>
      <c r="CK429" s="377"/>
      <c r="CL429" s="377"/>
      <c r="CM429" s="377"/>
      <c r="CN429" s="377"/>
      <c r="CO429" s="377"/>
      <c r="CP429" s="377"/>
      <c r="CQ429" s="377"/>
      <c r="CR429" s="377"/>
      <c r="CS429" s="377"/>
      <c r="CT429" s="377"/>
      <c r="CU429" s="377"/>
      <c r="CV429" s="378"/>
      <c r="CW429" s="379"/>
      <c r="CX429" s="384" t="s">
        <v>369</v>
      </c>
      <c r="CY429" s="378"/>
      <c r="CZ429" s="378"/>
      <c r="DA429" s="378"/>
      <c r="DB429" s="378"/>
      <c r="DC429" s="378"/>
      <c r="DD429" s="378"/>
      <c r="DE429" s="378"/>
      <c r="DF429" s="378"/>
      <c r="DG429" s="378"/>
      <c r="DH429" s="378"/>
      <c r="DI429" s="378"/>
      <c r="DJ429" s="378"/>
      <c r="DK429" s="378"/>
      <c r="DL429" s="378"/>
      <c r="DM429" s="378"/>
      <c r="DN429" s="378"/>
      <c r="DO429" s="378"/>
      <c r="DP429" s="378"/>
      <c r="DQ429" s="378"/>
      <c r="DR429" s="378"/>
      <c r="DS429" s="378"/>
      <c r="DT429" s="378"/>
      <c r="DU429" s="378"/>
      <c r="DV429" s="378"/>
      <c r="DW429" s="385"/>
    </row>
    <row r="430" spans="2:130" s="25" customFormat="1" ht="24" customHeight="1">
      <c r="F430" s="394"/>
      <c r="G430" s="395"/>
      <c r="H430" s="395"/>
      <c r="I430" s="395"/>
      <c r="J430" s="395"/>
      <c r="K430" s="395"/>
      <c r="L430" s="395"/>
      <c r="M430" s="395"/>
      <c r="N430" s="395"/>
      <c r="O430" s="395"/>
      <c r="P430" s="395"/>
      <c r="Q430" s="395"/>
      <c r="R430" s="380"/>
      <c r="S430" s="381"/>
      <c r="T430" s="381"/>
      <c r="U430" s="381"/>
      <c r="V430" s="381"/>
      <c r="W430" s="381"/>
      <c r="X430" s="381"/>
      <c r="Y430" s="381"/>
      <c r="Z430" s="381"/>
      <c r="AA430" s="381"/>
      <c r="AB430" s="381"/>
      <c r="AC430" s="381"/>
      <c r="AD430" s="381"/>
      <c r="AE430" s="381"/>
      <c r="AF430" s="381"/>
      <c r="AG430" s="381"/>
      <c r="AH430" s="382"/>
      <c r="AI430" s="383"/>
      <c r="AJ430" s="386"/>
      <c r="AK430" s="382"/>
      <c r="AL430" s="382"/>
      <c r="AM430" s="382"/>
      <c r="AN430" s="382"/>
      <c r="AO430" s="382"/>
      <c r="AP430" s="382"/>
      <c r="AQ430" s="382"/>
      <c r="AR430" s="382"/>
      <c r="AS430" s="382"/>
      <c r="AT430" s="382"/>
      <c r="AU430" s="382"/>
      <c r="AV430" s="382"/>
      <c r="AW430" s="382"/>
      <c r="AX430" s="382"/>
      <c r="AY430" s="382"/>
      <c r="AZ430" s="382"/>
      <c r="BA430" s="382"/>
      <c r="BB430" s="382"/>
      <c r="BC430" s="382"/>
      <c r="BD430" s="382"/>
      <c r="BE430" s="382"/>
      <c r="BF430" s="382"/>
      <c r="BG430" s="382"/>
      <c r="BH430" s="382"/>
      <c r="BI430" s="387"/>
      <c r="BT430" s="394"/>
      <c r="BU430" s="395"/>
      <c r="BV430" s="395"/>
      <c r="BW430" s="395"/>
      <c r="BX430" s="395"/>
      <c r="BY430" s="395"/>
      <c r="BZ430" s="395"/>
      <c r="CA430" s="395"/>
      <c r="CB430" s="395"/>
      <c r="CC430" s="395"/>
      <c r="CD430" s="395"/>
      <c r="CE430" s="395"/>
      <c r="CF430" s="380"/>
      <c r="CG430" s="381"/>
      <c r="CH430" s="381"/>
      <c r="CI430" s="381"/>
      <c r="CJ430" s="381"/>
      <c r="CK430" s="381"/>
      <c r="CL430" s="381"/>
      <c r="CM430" s="381"/>
      <c r="CN430" s="381"/>
      <c r="CO430" s="381"/>
      <c r="CP430" s="381"/>
      <c r="CQ430" s="381"/>
      <c r="CR430" s="381"/>
      <c r="CS430" s="381"/>
      <c r="CT430" s="381"/>
      <c r="CU430" s="381"/>
      <c r="CV430" s="382"/>
      <c r="CW430" s="383"/>
      <c r="CX430" s="386"/>
      <c r="CY430" s="382"/>
      <c r="CZ430" s="382"/>
      <c r="DA430" s="382"/>
      <c r="DB430" s="382"/>
      <c r="DC430" s="382"/>
      <c r="DD430" s="382"/>
      <c r="DE430" s="382"/>
      <c r="DF430" s="382"/>
      <c r="DG430" s="382"/>
      <c r="DH430" s="382"/>
      <c r="DI430" s="382"/>
      <c r="DJ430" s="382"/>
      <c r="DK430" s="382"/>
      <c r="DL430" s="382"/>
      <c r="DM430" s="382"/>
      <c r="DN430" s="382"/>
      <c r="DO430" s="382"/>
      <c r="DP430" s="382"/>
      <c r="DQ430" s="382"/>
      <c r="DR430" s="382"/>
      <c r="DS430" s="382"/>
      <c r="DT430" s="382"/>
      <c r="DU430" s="382"/>
      <c r="DV430" s="382"/>
      <c r="DW430" s="387"/>
    </row>
    <row r="431" spans="2:130" s="25" customFormat="1" ht="18.75" customHeight="1">
      <c r="F431" s="396" t="s">
        <v>238</v>
      </c>
      <c r="G431" s="397"/>
      <c r="H431" s="397"/>
      <c r="I431" s="397"/>
      <c r="J431" s="397"/>
      <c r="K431" s="397"/>
      <c r="L431" s="397"/>
      <c r="M431" s="397"/>
      <c r="N431" s="397"/>
      <c r="O431" s="397"/>
      <c r="P431" s="397"/>
      <c r="Q431" s="398"/>
      <c r="R431" s="376" t="s">
        <v>323</v>
      </c>
      <c r="S431" s="377"/>
      <c r="T431" s="377"/>
      <c r="U431" s="377"/>
      <c r="V431" s="377"/>
      <c r="W431" s="377"/>
      <c r="X431" s="377"/>
      <c r="Y431" s="377"/>
      <c r="Z431" s="377"/>
      <c r="AA431" s="377"/>
      <c r="AB431" s="377"/>
      <c r="AC431" s="377"/>
      <c r="AD431" s="377"/>
      <c r="AE431" s="377"/>
      <c r="AF431" s="377"/>
      <c r="AG431" s="377"/>
      <c r="AH431" s="378"/>
      <c r="AI431" s="379"/>
      <c r="AJ431" s="384" t="s">
        <v>390</v>
      </c>
      <c r="AK431" s="378"/>
      <c r="AL431" s="378"/>
      <c r="AM431" s="378"/>
      <c r="AN431" s="378"/>
      <c r="AO431" s="378"/>
      <c r="AP431" s="378"/>
      <c r="AQ431" s="378"/>
      <c r="AR431" s="378"/>
      <c r="AS431" s="378"/>
      <c r="AT431" s="378"/>
      <c r="AU431" s="378"/>
      <c r="AV431" s="378"/>
      <c r="AW431" s="378"/>
      <c r="AX431" s="378"/>
      <c r="AY431" s="378"/>
      <c r="AZ431" s="378"/>
      <c r="BA431" s="378"/>
      <c r="BB431" s="378"/>
      <c r="BC431" s="378"/>
      <c r="BD431" s="378"/>
      <c r="BE431" s="378"/>
      <c r="BF431" s="378"/>
      <c r="BG431" s="378"/>
      <c r="BH431" s="378"/>
      <c r="BI431" s="385"/>
      <c r="BT431" s="396" t="s">
        <v>238</v>
      </c>
      <c r="BU431" s="397"/>
      <c r="BV431" s="397"/>
      <c r="BW431" s="397"/>
      <c r="BX431" s="397"/>
      <c r="BY431" s="397"/>
      <c r="BZ431" s="397"/>
      <c r="CA431" s="397"/>
      <c r="CB431" s="397"/>
      <c r="CC431" s="397"/>
      <c r="CD431" s="397"/>
      <c r="CE431" s="398"/>
      <c r="CF431" s="376" t="s">
        <v>323</v>
      </c>
      <c r="CG431" s="377"/>
      <c r="CH431" s="377"/>
      <c r="CI431" s="377"/>
      <c r="CJ431" s="377"/>
      <c r="CK431" s="377"/>
      <c r="CL431" s="377"/>
      <c r="CM431" s="377"/>
      <c r="CN431" s="377"/>
      <c r="CO431" s="377"/>
      <c r="CP431" s="377"/>
      <c r="CQ431" s="377"/>
      <c r="CR431" s="377"/>
      <c r="CS431" s="377"/>
      <c r="CT431" s="377"/>
      <c r="CU431" s="377"/>
      <c r="CV431" s="378"/>
      <c r="CW431" s="379"/>
      <c r="CX431" s="388" t="s">
        <v>389</v>
      </c>
      <c r="CY431" s="389"/>
      <c r="CZ431" s="389"/>
      <c r="DA431" s="389"/>
      <c r="DB431" s="389"/>
      <c r="DC431" s="389"/>
      <c r="DD431" s="389"/>
      <c r="DE431" s="389"/>
      <c r="DF431" s="389"/>
      <c r="DG431" s="389"/>
      <c r="DH431" s="389"/>
      <c r="DI431" s="389"/>
      <c r="DJ431" s="389"/>
      <c r="DK431" s="389"/>
      <c r="DL431" s="389"/>
      <c r="DM431" s="389"/>
      <c r="DN431" s="389"/>
      <c r="DO431" s="389"/>
      <c r="DP431" s="389"/>
      <c r="DQ431" s="389"/>
      <c r="DR431" s="389"/>
      <c r="DS431" s="389"/>
      <c r="DT431" s="389"/>
      <c r="DU431" s="389"/>
      <c r="DV431" s="389"/>
      <c r="DW431" s="390"/>
    </row>
    <row r="432" spans="2:130" s="25" customFormat="1" ht="18.75" customHeight="1">
      <c r="F432" s="399"/>
      <c r="G432" s="400"/>
      <c r="H432" s="400"/>
      <c r="I432" s="400"/>
      <c r="J432" s="400"/>
      <c r="K432" s="400"/>
      <c r="L432" s="400"/>
      <c r="M432" s="400"/>
      <c r="N432" s="400"/>
      <c r="O432" s="400"/>
      <c r="P432" s="400"/>
      <c r="Q432" s="401"/>
      <c r="R432" s="380"/>
      <c r="S432" s="381"/>
      <c r="T432" s="381"/>
      <c r="U432" s="381"/>
      <c r="V432" s="381"/>
      <c r="W432" s="381"/>
      <c r="X432" s="381"/>
      <c r="Y432" s="381"/>
      <c r="Z432" s="381"/>
      <c r="AA432" s="381"/>
      <c r="AB432" s="381"/>
      <c r="AC432" s="381"/>
      <c r="AD432" s="381"/>
      <c r="AE432" s="381"/>
      <c r="AF432" s="381"/>
      <c r="AG432" s="381"/>
      <c r="AH432" s="382"/>
      <c r="AI432" s="383"/>
      <c r="AJ432" s="386"/>
      <c r="AK432" s="382"/>
      <c r="AL432" s="382"/>
      <c r="AM432" s="382"/>
      <c r="AN432" s="382"/>
      <c r="AO432" s="382"/>
      <c r="AP432" s="382"/>
      <c r="AQ432" s="382"/>
      <c r="AR432" s="382"/>
      <c r="AS432" s="382"/>
      <c r="AT432" s="382"/>
      <c r="AU432" s="382"/>
      <c r="AV432" s="382"/>
      <c r="AW432" s="382"/>
      <c r="AX432" s="382"/>
      <c r="AY432" s="382"/>
      <c r="AZ432" s="382"/>
      <c r="BA432" s="382"/>
      <c r="BB432" s="382"/>
      <c r="BC432" s="382"/>
      <c r="BD432" s="382"/>
      <c r="BE432" s="382"/>
      <c r="BF432" s="382"/>
      <c r="BG432" s="382"/>
      <c r="BH432" s="382"/>
      <c r="BI432" s="387"/>
      <c r="BT432" s="399"/>
      <c r="BU432" s="400"/>
      <c r="BV432" s="400"/>
      <c r="BW432" s="400"/>
      <c r="BX432" s="400"/>
      <c r="BY432" s="400"/>
      <c r="BZ432" s="400"/>
      <c r="CA432" s="400"/>
      <c r="CB432" s="400"/>
      <c r="CC432" s="400"/>
      <c r="CD432" s="400"/>
      <c r="CE432" s="401"/>
      <c r="CF432" s="380"/>
      <c r="CG432" s="381"/>
      <c r="CH432" s="381"/>
      <c r="CI432" s="381"/>
      <c r="CJ432" s="381"/>
      <c r="CK432" s="381"/>
      <c r="CL432" s="381"/>
      <c r="CM432" s="381"/>
      <c r="CN432" s="381"/>
      <c r="CO432" s="381"/>
      <c r="CP432" s="381"/>
      <c r="CQ432" s="381"/>
      <c r="CR432" s="381"/>
      <c r="CS432" s="381"/>
      <c r="CT432" s="381"/>
      <c r="CU432" s="381"/>
      <c r="CV432" s="382"/>
      <c r="CW432" s="383"/>
      <c r="CX432" s="391"/>
      <c r="CY432" s="392"/>
      <c r="CZ432" s="392"/>
      <c r="DA432" s="392"/>
      <c r="DB432" s="392"/>
      <c r="DC432" s="392"/>
      <c r="DD432" s="392"/>
      <c r="DE432" s="392"/>
      <c r="DF432" s="392"/>
      <c r="DG432" s="392"/>
      <c r="DH432" s="392"/>
      <c r="DI432" s="392"/>
      <c r="DJ432" s="392"/>
      <c r="DK432" s="392"/>
      <c r="DL432" s="392"/>
      <c r="DM432" s="392"/>
      <c r="DN432" s="392"/>
      <c r="DO432" s="392"/>
      <c r="DP432" s="392"/>
      <c r="DQ432" s="392"/>
      <c r="DR432" s="392"/>
      <c r="DS432" s="392"/>
      <c r="DT432" s="392"/>
      <c r="DU432" s="392"/>
      <c r="DV432" s="392"/>
      <c r="DW432" s="393"/>
    </row>
    <row r="433" spans="2:127" s="25" customFormat="1" ht="20.45" customHeight="1">
      <c r="F433" s="399"/>
      <c r="G433" s="400"/>
      <c r="H433" s="400"/>
      <c r="I433" s="400"/>
      <c r="J433" s="400"/>
      <c r="K433" s="400"/>
      <c r="L433" s="400"/>
      <c r="M433" s="400"/>
      <c r="N433" s="400"/>
      <c r="O433" s="400"/>
      <c r="P433" s="400"/>
      <c r="Q433" s="401"/>
      <c r="R433" s="376" t="s">
        <v>324</v>
      </c>
      <c r="S433" s="377"/>
      <c r="T433" s="377"/>
      <c r="U433" s="377"/>
      <c r="V433" s="377"/>
      <c r="W433" s="377"/>
      <c r="X433" s="377"/>
      <c r="Y433" s="377"/>
      <c r="Z433" s="377"/>
      <c r="AA433" s="377"/>
      <c r="AB433" s="377"/>
      <c r="AC433" s="377"/>
      <c r="AD433" s="377"/>
      <c r="AE433" s="377"/>
      <c r="AF433" s="377"/>
      <c r="AG433" s="377"/>
      <c r="AH433" s="377"/>
      <c r="AI433" s="405"/>
      <c r="AJ433" s="411" t="s">
        <v>476</v>
      </c>
      <c r="AK433" s="412"/>
      <c r="AL433" s="412"/>
      <c r="AM433" s="412"/>
      <c r="AN433" s="412"/>
      <c r="AO433" s="412"/>
      <c r="AP433" s="412"/>
      <c r="AQ433" s="412"/>
      <c r="AR433" s="412"/>
      <c r="AS433" s="412"/>
      <c r="AT433" s="412"/>
      <c r="AU433" s="412"/>
      <c r="AV433" s="412"/>
      <c r="AW433" s="412"/>
      <c r="AX433" s="412"/>
      <c r="AY433" s="412"/>
      <c r="AZ433" s="412"/>
      <c r="BA433" s="412"/>
      <c r="BB433" s="412"/>
      <c r="BC433" s="412"/>
      <c r="BD433" s="412"/>
      <c r="BE433" s="412"/>
      <c r="BF433" s="412"/>
      <c r="BG433" s="412"/>
      <c r="BH433" s="412"/>
      <c r="BI433" s="413"/>
      <c r="BT433" s="399"/>
      <c r="BU433" s="400"/>
      <c r="BV433" s="400"/>
      <c r="BW433" s="400"/>
      <c r="BX433" s="400"/>
      <c r="BY433" s="400"/>
      <c r="BZ433" s="400"/>
      <c r="CA433" s="400"/>
      <c r="CB433" s="400"/>
      <c r="CC433" s="400"/>
      <c r="CD433" s="400"/>
      <c r="CE433" s="401"/>
      <c r="CF433" s="376" t="s">
        <v>324</v>
      </c>
      <c r="CG433" s="377"/>
      <c r="CH433" s="377"/>
      <c r="CI433" s="377"/>
      <c r="CJ433" s="377"/>
      <c r="CK433" s="377"/>
      <c r="CL433" s="377"/>
      <c r="CM433" s="377"/>
      <c r="CN433" s="377"/>
      <c r="CO433" s="377"/>
      <c r="CP433" s="377"/>
      <c r="CQ433" s="377"/>
      <c r="CR433" s="377"/>
      <c r="CS433" s="377"/>
      <c r="CT433" s="377"/>
      <c r="CU433" s="377"/>
      <c r="CV433" s="377"/>
      <c r="CW433" s="405"/>
      <c r="CX433" s="384" t="s">
        <v>390</v>
      </c>
      <c r="CY433" s="439"/>
      <c r="CZ433" s="439"/>
      <c r="DA433" s="439"/>
      <c r="DB433" s="439"/>
      <c r="DC433" s="439"/>
      <c r="DD433" s="439"/>
      <c r="DE433" s="439"/>
      <c r="DF433" s="439"/>
      <c r="DG433" s="439"/>
      <c r="DH433" s="439"/>
      <c r="DI433" s="439"/>
      <c r="DJ433" s="439"/>
      <c r="DK433" s="439"/>
      <c r="DL433" s="439"/>
      <c r="DM433" s="439"/>
      <c r="DN433" s="439"/>
      <c r="DO433" s="439"/>
      <c r="DP433" s="439"/>
      <c r="DQ433" s="439"/>
      <c r="DR433" s="439"/>
      <c r="DS433" s="439"/>
      <c r="DT433" s="439"/>
      <c r="DU433" s="439"/>
      <c r="DV433" s="439"/>
      <c r="DW433" s="440"/>
    </row>
    <row r="434" spans="2:127" s="25" customFormat="1" ht="20.45" customHeight="1">
      <c r="F434" s="399"/>
      <c r="G434" s="400"/>
      <c r="H434" s="400"/>
      <c r="I434" s="400"/>
      <c r="J434" s="400"/>
      <c r="K434" s="400"/>
      <c r="L434" s="400"/>
      <c r="M434" s="400"/>
      <c r="N434" s="400"/>
      <c r="O434" s="400"/>
      <c r="P434" s="400"/>
      <c r="Q434" s="401"/>
      <c r="R434" s="406"/>
      <c r="S434" s="407"/>
      <c r="T434" s="407"/>
      <c r="U434" s="407"/>
      <c r="V434" s="407"/>
      <c r="W434" s="407"/>
      <c r="X434" s="407"/>
      <c r="Y434" s="407"/>
      <c r="Z434" s="407"/>
      <c r="AA434" s="407"/>
      <c r="AB434" s="407"/>
      <c r="AC434" s="407"/>
      <c r="AD434" s="407"/>
      <c r="AE434" s="407"/>
      <c r="AF434" s="407"/>
      <c r="AG434" s="407"/>
      <c r="AH434" s="407"/>
      <c r="AI434" s="408"/>
      <c r="AJ434" s="414"/>
      <c r="AK434" s="415"/>
      <c r="AL434" s="415"/>
      <c r="AM434" s="415"/>
      <c r="AN434" s="415"/>
      <c r="AO434" s="415"/>
      <c r="AP434" s="415"/>
      <c r="AQ434" s="415"/>
      <c r="AR434" s="415"/>
      <c r="AS434" s="415"/>
      <c r="AT434" s="415"/>
      <c r="AU434" s="415"/>
      <c r="AV434" s="415"/>
      <c r="AW434" s="415"/>
      <c r="AX434" s="415"/>
      <c r="AY434" s="415"/>
      <c r="AZ434" s="415"/>
      <c r="BA434" s="415"/>
      <c r="BB434" s="415"/>
      <c r="BC434" s="415"/>
      <c r="BD434" s="415"/>
      <c r="BE434" s="415"/>
      <c r="BF434" s="415"/>
      <c r="BG434" s="415"/>
      <c r="BH434" s="415"/>
      <c r="BI434" s="416"/>
      <c r="BT434" s="399"/>
      <c r="BU434" s="400"/>
      <c r="BV434" s="400"/>
      <c r="BW434" s="400"/>
      <c r="BX434" s="400"/>
      <c r="BY434" s="400"/>
      <c r="BZ434" s="400"/>
      <c r="CA434" s="400"/>
      <c r="CB434" s="400"/>
      <c r="CC434" s="400"/>
      <c r="CD434" s="400"/>
      <c r="CE434" s="401"/>
      <c r="CF434" s="406"/>
      <c r="CG434" s="407"/>
      <c r="CH434" s="407"/>
      <c r="CI434" s="407"/>
      <c r="CJ434" s="407"/>
      <c r="CK434" s="407"/>
      <c r="CL434" s="407"/>
      <c r="CM434" s="407"/>
      <c r="CN434" s="407"/>
      <c r="CO434" s="407"/>
      <c r="CP434" s="407"/>
      <c r="CQ434" s="407"/>
      <c r="CR434" s="407"/>
      <c r="CS434" s="407"/>
      <c r="CT434" s="407"/>
      <c r="CU434" s="407"/>
      <c r="CV434" s="407"/>
      <c r="CW434" s="408"/>
      <c r="CX434" s="441"/>
      <c r="CY434" s="442"/>
      <c r="CZ434" s="442"/>
      <c r="DA434" s="442"/>
      <c r="DB434" s="442"/>
      <c r="DC434" s="442"/>
      <c r="DD434" s="442"/>
      <c r="DE434" s="442"/>
      <c r="DF434" s="442"/>
      <c r="DG434" s="442"/>
      <c r="DH434" s="442"/>
      <c r="DI434" s="442"/>
      <c r="DJ434" s="442"/>
      <c r="DK434" s="442"/>
      <c r="DL434" s="442"/>
      <c r="DM434" s="442"/>
      <c r="DN434" s="442"/>
      <c r="DO434" s="442"/>
      <c r="DP434" s="442"/>
      <c r="DQ434" s="442"/>
      <c r="DR434" s="442"/>
      <c r="DS434" s="442"/>
      <c r="DT434" s="442"/>
      <c r="DU434" s="442"/>
      <c r="DV434" s="442"/>
      <c r="DW434" s="443"/>
    </row>
    <row r="435" spans="2:127" s="25" customFormat="1" ht="18.75" customHeight="1" thickBot="1">
      <c r="F435" s="402"/>
      <c r="G435" s="403"/>
      <c r="H435" s="403"/>
      <c r="I435" s="403"/>
      <c r="J435" s="403"/>
      <c r="K435" s="403"/>
      <c r="L435" s="403"/>
      <c r="M435" s="403"/>
      <c r="N435" s="403"/>
      <c r="O435" s="403"/>
      <c r="P435" s="403"/>
      <c r="Q435" s="404"/>
      <c r="R435" s="409"/>
      <c r="S435" s="234"/>
      <c r="T435" s="234"/>
      <c r="U435" s="234"/>
      <c r="V435" s="234"/>
      <c r="W435" s="234"/>
      <c r="X435" s="234"/>
      <c r="Y435" s="234"/>
      <c r="Z435" s="234"/>
      <c r="AA435" s="234"/>
      <c r="AB435" s="234"/>
      <c r="AC435" s="234"/>
      <c r="AD435" s="234"/>
      <c r="AE435" s="234"/>
      <c r="AF435" s="234"/>
      <c r="AG435" s="234"/>
      <c r="AH435" s="234"/>
      <c r="AI435" s="410"/>
      <c r="AJ435" s="417"/>
      <c r="AK435" s="418"/>
      <c r="AL435" s="418"/>
      <c r="AM435" s="418"/>
      <c r="AN435" s="418"/>
      <c r="AO435" s="418"/>
      <c r="AP435" s="418"/>
      <c r="AQ435" s="418"/>
      <c r="AR435" s="418"/>
      <c r="AS435" s="418"/>
      <c r="AT435" s="418"/>
      <c r="AU435" s="418"/>
      <c r="AV435" s="418"/>
      <c r="AW435" s="418"/>
      <c r="AX435" s="418"/>
      <c r="AY435" s="418"/>
      <c r="AZ435" s="418"/>
      <c r="BA435" s="418"/>
      <c r="BB435" s="418"/>
      <c r="BC435" s="418"/>
      <c r="BD435" s="418"/>
      <c r="BE435" s="418"/>
      <c r="BF435" s="418"/>
      <c r="BG435" s="418"/>
      <c r="BH435" s="418"/>
      <c r="BI435" s="419"/>
      <c r="BT435" s="402"/>
      <c r="BU435" s="403"/>
      <c r="BV435" s="403"/>
      <c r="BW435" s="403"/>
      <c r="BX435" s="403"/>
      <c r="BY435" s="403"/>
      <c r="BZ435" s="403"/>
      <c r="CA435" s="403"/>
      <c r="CB435" s="403"/>
      <c r="CC435" s="403"/>
      <c r="CD435" s="403"/>
      <c r="CE435" s="404"/>
      <c r="CF435" s="409"/>
      <c r="CG435" s="234"/>
      <c r="CH435" s="234"/>
      <c r="CI435" s="234"/>
      <c r="CJ435" s="234"/>
      <c r="CK435" s="234"/>
      <c r="CL435" s="234"/>
      <c r="CM435" s="234"/>
      <c r="CN435" s="234"/>
      <c r="CO435" s="234"/>
      <c r="CP435" s="234"/>
      <c r="CQ435" s="234"/>
      <c r="CR435" s="234"/>
      <c r="CS435" s="234"/>
      <c r="CT435" s="234"/>
      <c r="CU435" s="234"/>
      <c r="CV435" s="234"/>
      <c r="CW435" s="410"/>
      <c r="CX435" s="444"/>
      <c r="CY435" s="445"/>
      <c r="CZ435" s="445"/>
      <c r="DA435" s="445"/>
      <c r="DB435" s="445"/>
      <c r="DC435" s="445"/>
      <c r="DD435" s="445"/>
      <c r="DE435" s="445"/>
      <c r="DF435" s="445"/>
      <c r="DG435" s="445"/>
      <c r="DH435" s="445"/>
      <c r="DI435" s="445"/>
      <c r="DJ435" s="445"/>
      <c r="DK435" s="445"/>
      <c r="DL435" s="445"/>
      <c r="DM435" s="445"/>
      <c r="DN435" s="445"/>
      <c r="DO435" s="445"/>
      <c r="DP435" s="445"/>
      <c r="DQ435" s="445"/>
      <c r="DR435" s="445"/>
      <c r="DS435" s="445"/>
      <c r="DT435" s="445"/>
      <c r="DU435" s="445"/>
      <c r="DV435" s="445"/>
      <c r="DW435" s="446"/>
    </row>
    <row r="436" spans="2:127" s="25" customFormat="1" ht="18.75" customHeight="1">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row>
    <row r="437" spans="2:127" s="25" customFormat="1" ht="18.75" customHeight="1">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row>
    <row r="438" spans="2:127" s="25" customFormat="1" ht="18.75" customHeight="1">
      <c r="B438" s="97"/>
      <c r="D438" s="97"/>
      <c r="E438" s="97"/>
      <c r="F438" s="97"/>
      <c r="G438" s="97"/>
      <c r="H438" s="97"/>
      <c r="I438" s="97"/>
      <c r="J438" s="97"/>
      <c r="K438" s="97"/>
      <c r="L438" s="97"/>
      <c r="M438" s="97"/>
      <c r="N438" s="97"/>
      <c r="O438" s="98"/>
      <c r="P438" s="98"/>
      <c r="Q438" s="98"/>
      <c r="R438" s="98"/>
      <c r="S438" s="98"/>
      <c r="T438" s="98"/>
      <c r="U438" s="98"/>
      <c r="V438" s="98"/>
      <c r="W438" s="98"/>
      <c r="X438" s="98"/>
      <c r="Y438" s="98"/>
      <c r="Z438" s="98"/>
      <c r="AB438" s="97"/>
      <c r="AC438" s="97"/>
      <c r="AD438" s="97"/>
      <c r="AE438" s="97"/>
      <c r="AF438" s="97"/>
      <c r="AG438" s="97"/>
      <c r="AH438" s="97"/>
      <c r="AI438" s="97"/>
      <c r="AJ438" s="97"/>
      <c r="AK438" s="97"/>
      <c r="AL438" s="98"/>
      <c r="AM438" s="98"/>
      <c r="AN438" s="98"/>
      <c r="AO438" s="98"/>
      <c r="AP438" s="98"/>
      <c r="AQ438" s="98"/>
      <c r="AR438" s="98"/>
      <c r="AS438" s="98"/>
      <c r="AT438" s="98"/>
      <c r="AU438" s="98"/>
      <c r="AV438" s="98"/>
      <c r="AW438" s="98"/>
      <c r="BP438" s="97"/>
      <c r="BR438" s="97"/>
      <c r="BS438" s="97"/>
      <c r="BT438" s="97"/>
      <c r="BU438" s="97"/>
      <c r="BV438" s="97"/>
      <c r="BW438" s="97"/>
      <c r="BX438" s="97"/>
      <c r="BY438" s="97"/>
      <c r="BZ438" s="97"/>
      <c r="CA438" s="97"/>
      <c r="CB438" s="97"/>
      <c r="CC438" s="98"/>
      <c r="CD438" s="98"/>
      <c r="CE438" s="98"/>
      <c r="CF438" s="98"/>
      <c r="CG438" s="98"/>
      <c r="CH438" s="98"/>
      <c r="CI438" s="98"/>
      <c r="CJ438" s="98"/>
      <c r="CK438" s="98"/>
      <c r="CL438" s="98"/>
      <c r="CM438" s="98"/>
      <c r="CN438" s="98"/>
      <c r="CP438" s="97"/>
      <c r="CQ438" s="97"/>
      <c r="CR438" s="97"/>
      <c r="CS438" s="97"/>
      <c r="CT438" s="97"/>
      <c r="CU438" s="97"/>
      <c r="CV438" s="97"/>
      <c r="CW438" s="97"/>
      <c r="CX438" s="97"/>
      <c r="CY438" s="97"/>
      <c r="CZ438" s="98"/>
      <c r="DA438" s="98"/>
      <c r="DB438" s="98"/>
      <c r="DC438" s="98"/>
      <c r="DD438" s="98"/>
      <c r="DE438" s="98"/>
      <c r="DF438" s="98"/>
      <c r="DG438" s="98"/>
      <c r="DH438" s="98"/>
      <c r="DI438" s="98"/>
      <c r="DJ438" s="98"/>
      <c r="DK438" s="98"/>
    </row>
    <row r="439" spans="2:127" s="25" customFormat="1" ht="18.75" customHeight="1"/>
    <row r="440" spans="2:127" s="25" customFormat="1" ht="18.75" customHeight="1">
      <c r="C440" s="3" t="s">
        <v>477</v>
      </c>
      <c r="D440" s="3"/>
      <c r="E440" s="3"/>
      <c r="F440" s="3"/>
      <c r="G440" s="3"/>
      <c r="H440" s="3"/>
      <c r="I440" s="3"/>
      <c r="J440" s="3"/>
      <c r="BQ440" s="25" t="s">
        <v>93</v>
      </c>
    </row>
    <row r="441" spans="2:127" s="25" customFormat="1" ht="18.75" customHeight="1">
      <c r="C441" s="3" t="s">
        <v>94</v>
      </c>
      <c r="D441" s="3"/>
      <c r="E441" s="3"/>
      <c r="F441" s="3"/>
      <c r="G441" s="3"/>
      <c r="H441" s="3"/>
      <c r="I441" s="3"/>
      <c r="J441" s="3"/>
      <c r="BQ441" s="25" t="s">
        <v>94</v>
      </c>
    </row>
    <row r="442" spans="2:127" s="25" customFormat="1" ht="18.75" customHeight="1">
      <c r="C442" s="3" t="s">
        <v>95</v>
      </c>
      <c r="D442" s="3"/>
      <c r="E442" s="3"/>
      <c r="F442" s="3"/>
      <c r="G442" s="3"/>
      <c r="H442" s="3"/>
      <c r="I442" s="3"/>
      <c r="J442" s="3"/>
      <c r="BQ442" s="25" t="s">
        <v>95</v>
      </c>
    </row>
    <row r="443" spans="2:127" s="25" customFormat="1" ht="18.75" customHeight="1">
      <c r="C443" s="3" t="s">
        <v>96</v>
      </c>
      <c r="D443" s="3"/>
      <c r="E443" s="3"/>
      <c r="F443" s="3"/>
      <c r="G443" s="3"/>
      <c r="H443" s="3"/>
      <c r="I443" s="3"/>
      <c r="J443" s="3"/>
      <c r="BQ443" s="25" t="s">
        <v>96</v>
      </c>
    </row>
    <row r="444" spans="2:127" s="25" customFormat="1" ht="18.75" customHeight="1">
      <c r="C444" s="3"/>
      <c r="D444" s="3"/>
      <c r="E444" s="3"/>
      <c r="F444" s="3"/>
      <c r="G444" s="3"/>
      <c r="H444" s="3"/>
      <c r="I444" s="3"/>
      <c r="J444" s="3"/>
    </row>
    <row r="445" spans="2:127" s="25" customFormat="1" ht="18.75" customHeight="1">
      <c r="B445" s="50"/>
      <c r="C445" s="4" t="s">
        <v>44</v>
      </c>
      <c r="D445" s="3"/>
      <c r="E445" s="3"/>
      <c r="F445" s="3"/>
      <c r="G445" s="3"/>
      <c r="H445" s="3"/>
      <c r="I445" s="3"/>
      <c r="J445" s="3"/>
      <c r="BN445" s="50"/>
      <c r="BQ445" s="50" t="s">
        <v>44</v>
      </c>
    </row>
    <row r="446" spans="2:127" s="25" customFormat="1" ht="18.75" customHeight="1">
      <c r="B446" s="99"/>
      <c r="C446" s="6" t="s">
        <v>399</v>
      </c>
      <c r="D446" s="3"/>
      <c r="E446" s="3"/>
      <c r="F446" s="3"/>
      <c r="G446" s="3"/>
      <c r="H446" s="3"/>
      <c r="I446" s="3"/>
      <c r="J446" s="3"/>
      <c r="BN446" s="99"/>
      <c r="BQ446" s="99" t="s">
        <v>399</v>
      </c>
    </row>
    <row r="447" spans="2:127" s="25" customFormat="1" ht="18.75" customHeight="1">
      <c r="B447" s="100"/>
      <c r="C447" s="5" t="s">
        <v>97</v>
      </c>
      <c r="D447" s="3"/>
      <c r="E447" s="3"/>
      <c r="F447" s="3"/>
      <c r="G447" s="3"/>
      <c r="H447" s="3"/>
      <c r="I447" s="3"/>
      <c r="J447" s="3"/>
      <c r="BN447" s="100"/>
      <c r="BQ447" s="100" t="s">
        <v>97</v>
      </c>
    </row>
    <row r="448" spans="2:127" s="25" customFormat="1" ht="18.75" customHeight="1">
      <c r="B448" s="7"/>
      <c r="C448" s="7" t="s">
        <v>400</v>
      </c>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BN448" s="7"/>
      <c r="BQ448" s="7" t="s">
        <v>400</v>
      </c>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row>
    <row r="449" spans="2:134" s="100" customFormat="1" ht="18.75" customHeight="1">
      <c r="B449" s="9"/>
      <c r="C449" s="9" t="s">
        <v>148</v>
      </c>
      <c r="D449" s="65"/>
      <c r="E449" s="375"/>
      <c r="F449" s="375"/>
      <c r="G449" s="375"/>
      <c r="H449" s="375"/>
      <c r="I449" s="375"/>
      <c r="J449" s="375"/>
      <c r="K449" s="375"/>
      <c r="L449" s="375"/>
      <c r="M449" s="7" t="s">
        <v>511</v>
      </c>
      <c r="AO449" s="438"/>
      <c r="AP449" s="438"/>
      <c r="AQ449" s="438"/>
      <c r="AR449" s="438"/>
      <c r="AS449" s="438"/>
      <c r="AT449" s="438"/>
      <c r="AU449" s="438"/>
      <c r="AV449" s="438"/>
      <c r="AW449" s="438"/>
      <c r="AX449" s="438"/>
      <c r="AY449" s="438"/>
      <c r="AZ449" s="438"/>
      <c r="BA449" s="7" t="s">
        <v>149</v>
      </c>
      <c r="BB449" s="7"/>
      <c r="BC449" s="7"/>
      <c r="BF449" s="7"/>
      <c r="BG449" s="7"/>
      <c r="BH449" s="65"/>
      <c r="BI449" s="65"/>
      <c r="BJ449" s="65"/>
      <c r="BL449" s="7"/>
      <c r="BN449" s="9"/>
      <c r="BQ449" s="9" t="s">
        <v>148</v>
      </c>
      <c r="BR449" s="65"/>
      <c r="BS449" s="375"/>
      <c r="BT449" s="375"/>
      <c r="BU449" s="375"/>
      <c r="BV449" s="375"/>
      <c r="BW449" s="375"/>
      <c r="BX449" s="375"/>
      <c r="BY449" s="375"/>
      <c r="BZ449" s="375"/>
      <c r="CA449" s="7" t="s">
        <v>380</v>
      </c>
      <c r="DG449" s="375"/>
      <c r="DH449" s="375"/>
      <c r="DI449" s="375"/>
      <c r="DJ449" s="375"/>
      <c r="DK449" s="375"/>
      <c r="DL449" s="375"/>
      <c r="DM449" s="375"/>
      <c r="DN449" s="375"/>
      <c r="DO449" s="7" t="s">
        <v>149</v>
      </c>
      <c r="DP449" s="7"/>
      <c r="DQ449" s="7"/>
      <c r="DT449" s="7"/>
      <c r="DU449" s="7"/>
      <c r="DV449" s="65"/>
      <c r="DW449" s="65"/>
      <c r="DX449" s="65"/>
      <c r="DZ449" s="7"/>
      <c r="EB449" s="9"/>
    </row>
    <row r="450" spans="2:134" s="25" customFormat="1" ht="18.75" customHeight="1">
      <c r="B450" s="7"/>
      <c r="C450" s="7" t="s">
        <v>401</v>
      </c>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BN450" s="7"/>
      <c r="BQ450" s="7" t="s">
        <v>401</v>
      </c>
      <c r="BR450" s="8"/>
      <c r="BS450" s="8"/>
      <c r="BT450" s="8"/>
      <c r="BU450" s="8"/>
      <c r="BV450" s="8"/>
      <c r="BW450" s="8"/>
      <c r="BX450" s="8"/>
      <c r="BY450" s="8"/>
      <c r="BZ450" s="8"/>
      <c r="CA450" s="8"/>
      <c r="CB450" s="8"/>
      <c r="CC450" s="8"/>
      <c r="CD450" s="8"/>
      <c r="CE450" s="8"/>
      <c r="CF450" s="8"/>
      <c r="CG450" s="8"/>
      <c r="CH450" s="8"/>
      <c r="CI450" s="8"/>
      <c r="CJ450" s="8"/>
      <c r="CK450" s="8"/>
      <c r="CL450" s="8"/>
      <c r="CM450" s="8"/>
      <c r="CN450" s="8"/>
      <c r="CO450" s="8"/>
      <c r="CP450" s="8"/>
      <c r="CQ450" s="8"/>
      <c r="CR450" s="8"/>
      <c r="CS450" s="8"/>
      <c r="CT450" s="8"/>
      <c r="CU450" s="8"/>
      <c r="CV450" s="8"/>
      <c r="CW450" s="8"/>
      <c r="CX450" s="8"/>
      <c r="CY450" s="8"/>
      <c r="CZ450" s="8"/>
      <c r="DA450" s="8"/>
      <c r="DB450" s="8"/>
      <c r="DC450" s="8"/>
      <c r="DD450" s="8"/>
      <c r="DE450" s="8"/>
      <c r="DF450" s="8"/>
      <c r="DG450" s="8"/>
      <c r="DH450" s="8"/>
      <c r="DI450" s="8"/>
      <c r="DJ450" s="8"/>
      <c r="EB450" s="7"/>
    </row>
    <row r="451" spans="2:134" s="25" customFormat="1" ht="18.75" customHeight="1">
      <c r="BQ451" s="25" t="s">
        <v>225</v>
      </c>
    </row>
    <row r="452" spans="2:134" s="25" customFormat="1" ht="18.75" customHeight="1">
      <c r="ED452" s="26"/>
    </row>
    <row r="470" spans="2:130" s="8" customFormat="1" ht="13.5"/>
    <row r="471" spans="2:130" s="8" customFormat="1" ht="18.75" customHeight="1"/>
    <row r="472" spans="2:130" s="8" customFormat="1" ht="18.75" customHeight="1">
      <c r="C472" s="7" t="s">
        <v>47</v>
      </c>
      <c r="BE472" s="285"/>
      <c r="BF472" s="285"/>
      <c r="BG472" s="285"/>
      <c r="BH472" s="285"/>
      <c r="BI472" s="285"/>
      <c r="BJ472" s="285"/>
      <c r="BK472" s="285"/>
      <c r="BL472" s="285"/>
      <c r="BO472" s="7"/>
      <c r="BQ472" s="7" t="s">
        <v>47</v>
      </c>
      <c r="DS472" s="255" t="s">
        <v>200</v>
      </c>
      <c r="DT472" s="256"/>
      <c r="DU472" s="256"/>
      <c r="DV472" s="256"/>
      <c r="DW472" s="256"/>
      <c r="DX472" s="256"/>
      <c r="DY472" s="256"/>
      <c r="DZ472" s="257"/>
    </row>
    <row r="473" spans="2:130" s="8" customFormat="1" ht="18.75" customHeight="1">
      <c r="C473" s="7" t="s">
        <v>144</v>
      </c>
      <c r="BE473" s="285"/>
      <c r="BF473" s="285"/>
      <c r="BG473" s="285"/>
      <c r="BH473" s="285"/>
      <c r="BI473" s="285"/>
      <c r="BJ473" s="285"/>
      <c r="BK473" s="285"/>
      <c r="BL473" s="285"/>
      <c r="BO473" s="7"/>
      <c r="BQ473" s="7" t="s">
        <v>144</v>
      </c>
      <c r="DS473" s="258"/>
      <c r="DT473" s="259"/>
      <c r="DU473" s="259"/>
      <c r="DV473" s="259"/>
      <c r="DW473" s="259"/>
      <c r="DX473" s="259"/>
      <c r="DY473" s="259"/>
      <c r="DZ473" s="260"/>
    </row>
    <row r="474" spans="2:130" s="8" customFormat="1" ht="18.75" customHeight="1">
      <c r="C474" s="7"/>
      <c r="D474" s="437" t="s">
        <v>423</v>
      </c>
      <c r="E474" s="437"/>
      <c r="F474" s="437"/>
      <c r="G474" s="437"/>
      <c r="H474" s="437"/>
      <c r="I474" s="437"/>
      <c r="J474" s="437"/>
      <c r="K474" s="437"/>
      <c r="L474" s="437"/>
      <c r="M474" s="437"/>
      <c r="N474" s="437"/>
      <c r="O474" s="437"/>
      <c r="P474" s="437"/>
      <c r="Q474" s="437"/>
      <c r="R474" s="437"/>
      <c r="S474" s="437"/>
      <c r="T474" s="437"/>
      <c r="U474" s="437"/>
      <c r="V474" s="437"/>
      <c r="W474" s="437"/>
      <c r="X474" s="437"/>
      <c r="Y474" s="437"/>
      <c r="Z474" s="437"/>
      <c r="AA474" s="437"/>
      <c r="AB474" s="437"/>
      <c r="AC474" s="437"/>
      <c r="AD474" s="437"/>
      <c r="AE474" s="437"/>
      <c r="AF474" s="437"/>
      <c r="AG474" s="437"/>
      <c r="AH474" s="437"/>
      <c r="AI474" s="437"/>
      <c r="AJ474" s="437"/>
      <c r="AK474" s="437"/>
      <c r="AL474" s="437"/>
      <c r="AM474" s="437"/>
      <c r="AN474" s="437"/>
      <c r="AO474" s="437"/>
      <c r="AP474" s="437"/>
      <c r="AQ474" s="437"/>
      <c r="AR474" s="437"/>
      <c r="AS474" s="437"/>
      <c r="AT474" s="437"/>
      <c r="AU474" s="437"/>
      <c r="AV474" s="437"/>
      <c r="AW474" s="437"/>
      <c r="AX474" s="437"/>
      <c r="AY474" s="437"/>
      <c r="AZ474" s="437"/>
      <c r="BA474" s="437"/>
      <c r="BB474" s="437"/>
      <c r="BC474" s="437"/>
      <c r="BD474" s="437"/>
      <c r="BE474" s="437"/>
      <c r="BF474" s="437"/>
      <c r="BG474" s="437"/>
      <c r="BH474" s="437"/>
      <c r="BI474" s="437"/>
      <c r="BJ474" s="437"/>
      <c r="BK474" s="77"/>
      <c r="BL474" s="77"/>
      <c r="BM474" s="77"/>
      <c r="BN474" s="77"/>
      <c r="BO474" s="7"/>
      <c r="BQ474" s="7"/>
      <c r="BS474" s="341" t="s">
        <v>373</v>
      </c>
      <c r="BT474" s="341"/>
      <c r="BU474" s="341"/>
      <c r="BV474" s="341"/>
      <c r="BW474" s="341"/>
      <c r="BX474" s="341"/>
      <c r="BY474" s="341"/>
      <c r="BZ474" s="341"/>
      <c r="CA474" s="341"/>
      <c r="CB474" s="341"/>
      <c r="CC474" s="341"/>
      <c r="CD474" s="341"/>
      <c r="CE474" s="341"/>
      <c r="CF474" s="341"/>
      <c r="CG474" s="341"/>
      <c r="CH474" s="341"/>
      <c r="CI474" s="341"/>
      <c r="CJ474" s="341"/>
      <c r="CK474" s="341"/>
      <c r="CL474" s="341"/>
      <c r="CM474" s="341"/>
      <c r="CN474" s="341"/>
      <c r="CO474" s="341"/>
      <c r="CP474" s="341"/>
      <c r="CQ474" s="341"/>
      <c r="CR474" s="341"/>
      <c r="CS474" s="341"/>
      <c r="CT474" s="341"/>
      <c r="CU474" s="341"/>
      <c r="CV474" s="341"/>
      <c r="CW474" s="341"/>
      <c r="CX474" s="341"/>
      <c r="CY474" s="341"/>
      <c r="CZ474" s="341"/>
      <c r="DA474" s="341"/>
      <c r="DB474" s="341"/>
      <c r="DC474" s="341"/>
      <c r="DD474" s="341"/>
      <c r="DE474" s="341"/>
      <c r="DF474" s="341"/>
      <c r="DG474" s="341"/>
      <c r="DH474" s="341"/>
      <c r="DI474" s="341"/>
      <c r="DJ474" s="341"/>
      <c r="DK474" s="341"/>
      <c r="DL474" s="341"/>
      <c r="DM474" s="341"/>
      <c r="DN474" s="341"/>
      <c r="DO474" s="341"/>
      <c r="DP474" s="341"/>
      <c r="DQ474" s="341"/>
      <c r="DR474" s="341"/>
      <c r="DS474" s="341"/>
      <c r="DT474" s="341"/>
      <c r="DU474" s="341"/>
      <c r="DV474" s="341"/>
      <c r="DW474" s="341"/>
      <c r="DX474" s="341"/>
      <c r="DY474" s="341"/>
      <c r="DZ474" s="341"/>
    </row>
    <row r="475" spans="2:130" s="8" customFormat="1" ht="18.75" customHeight="1">
      <c r="C475" s="7"/>
      <c r="D475" s="437"/>
      <c r="E475" s="437"/>
      <c r="F475" s="437"/>
      <c r="G475" s="437"/>
      <c r="H475" s="437"/>
      <c r="I475" s="437"/>
      <c r="J475" s="437"/>
      <c r="K475" s="437"/>
      <c r="L475" s="437"/>
      <c r="M475" s="437"/>
      <c r="N475" s="437"/>
      <c r="O475" s="437"/>
      <c r="P475" s="437"/>
      <c r="Q475" s="437"/>
      <c r="R475" s="437"/>
      <c r="S475" s="437"/>
      <c r="T475" s="437"/>
      <c r="U475" s="437"/>
      <c r="V475" s="437"/>
      <c r="W475" s="437"/>
      <c r="X475" s="437"/>
      <c r="Y475" s="437"/>
      <c r="Z475" s="437"/>
      <c r="AA475" s="437"/>
      <c r="AB475" s="437"/>
      <c r="AC475" s="437"/>
      <c r="AD475" s="437"/>
      <c r="AE475" s="437"/>
      <c r="AF475" s="437"/>
      <c r="AG475" s="437"/>
      <c r="AH475" s="437"/>
      <c r="AI475" s="437"/>
      <c r="AJ475" s="437"/>
      <c r="AK475" s="437"/>
      <c r="AL475" s="437"/>
      <c r="AM475" s="437"/>
      <c r="AN475" s="437"/>
      <c r="AO475" s="437"/>
      <c r="AP475" s="437"/>
      <c r="AQ475" s="437"/>
      <c r="AR475" s="437"/>
      <c r="AS475" s="437"/>
      <c r="AT475" s="437"/>
      <c r="AU475" s="437"/>
      <c r="AV475" s="437"/>
      <c r="AW475" s="437"/>
      <c r="AX475" s="437"/>
      <c r="AY475" s="437"/>
      <c r="AZ475" s="437"/>
      <c r="BA475" s="437"/>
      <c r="BB475" s="437"/>
      <c r="BC475" s="437"/>
      <c r="BD475" s="437"/>
      <c r="BE475" s="437"/>
      <c r="BF475" s="437"/>
      <c r="BG475" s="437"/>
      <c r="BH475" s="437"/>
      <c r="BI475" s="437"/>
      <c r="BJ475" s="437"/>
      <c r="BK475" s="77"/>
      <c r="BL475" s="77"/>
      <c r="BM475" s="77"/>
      <c r="BN475" s="77"/>
      <c r="BO475" s="7"/>
      <c r="BQ475" s="7"/>
      <c r="BS475" s="341"/>
      <c r="BT475" s="341"/>
      <c r="BU475" s="341"/>
      <c r="BV475" s="341"/>
      <c r="BW475" s="341"/>
      <c r="BX475" s="341"/>
      <c r="BY475" s="341"/>
      <c r="BZ475" s="341"/>
      <c r="CA475" s="341"/>
      <c r="CB475" s="341"/>
      <c r="CC475" s="341"/>
      <c r="CD475" s="341"/>
      <c r="CE475" s="341"/>
      <c r="CF475" s="341"/>
      <c r="CG475" s="341"/>
      <c r="CH475" s="341"/>
      <c r="CI475" s="341"/>
      <c r="CJ475" s="341"/>
      <c r="CK475" s="341"/>
      <c r="CL475" s="341"/>
      <c r="CM475" s="341"/>
      <c r="CN475" s="341"/>
      <c r="CO475" s="341"/>
      <c r="CP475" s="341"/>
      <c r="CQ475" s="341"/>
      <c r="CR475" s="341"/>
      <c r="CS475" s="341"/>
      <c r="CT475" s="341"/>
      <c r="CU475" s="341"/>
      <c r="CV475" s="341"/>
      <c r="CW475" s="341"/>
      <c r="CX475" s="341"/>
      <c r="CY475" s="341"/>
      <c r="CZ475" s="341"/>
      <c r="DA475" s="341"/>
      <c r="DB475" s="341"/>
      <c r="DC475" s="341"/>
      <c r="DD475" s="341"/>
      <c r="DE475" s="341"/>
      <c r="DF475" s="341"/>
      <c r="DG475" s="341"/>
      <c r="DH475" s="341"/>
      <c r="DI475" s="341"/>
      <c r="DJ475" s="341"/>
      <c r="DK475" s="341"/>
      <c r="DL475" s="341"/>
      <c r="DM475" s="341"/>
      <c r="DN475" s="341"/>
      <c r="DO475" s="341"/>
      <c r="DP475" s="341"/>
      <c r="DQ475" s="341"/>
      <c r="DR475" s="341"/>
      <c r="DS475" s="341"/>
      <c r="DT475" s="341"/>
      <c r="DU475" s="341"/>
      <c r="DV475" s="341"/>
      <c r="DW475" s="341"/>
      <c r="DX475" s="341"/>
      <c r="DY475" s="341"/>
      <c r="DZ475" s="341"/>
    </row>
    <row r="476" spans="2:130" s="8" customFormat="1" ht="18.75" customHeight="1">
      <c r="C476" s="7"/>
      <c r="D476" s="437"/>
      <c r="E476" s="437"/>
      <c r="F476" s="437"/>
      <c r="G476" s="437"/>
      <c r="H476" s="437"/>
      <c r="I476" s="437"/>
      <c r="J476" s="437"/>
      <c r="K476" s="437"/>
      <c r="L476" s="437"/>
      <c r="M476" s="437"/>
      <c r="N476" s="437"/>
      <c r="O476" s="437"/>
      <c r="P476" s="437"/>
      <c r="Q476" s="437"/>
      <c r="R476" s="437"/>
      <c r="S476" s="437"/>
      <c r="T476" s="437"/>
      <c r="U476" s="437"/>
      <c r="V476" s="437"/>
      <c r="W476" s="437"/>
      <c r="X476" s="437"/>
      <c r="Y476" s="437"/>
      <c r="Z476" s="437"/>
      <c r="AA476" s="437"/>
      <c r="AB476" s="437"/>
      <c r="AC476" s="437"/>
      <c r="AD476" s="437"/>
      <c r="AE476" s="437"/>
      <c r="AF476" s="437"/>
      <c r="AG476" s="437"/>
      <c r="AH476" s="437"/>
      <c r="AI476" s="437"/>
      <c r="AJ476" s="437"/>
      <c r="AK476" s="437"/>
      <c r="AL476" s="437"/>
      <c r="AM476" s="437"/>
      <c r="AN476" s="437"/>
      <c r="AO476" s="437"/>
      <c r="AP476" s="437"/>
      <c r="AQ476" s="437"/>
      <c r="AR476" s="437"/>
      <c r="AS476" s="437"/>
      <c r="AT476" s="437"/>
      <c r="AU476" s="437"/>
      <c r="AV476" s="437"/>
      <c r="AW476" s="437"/>
      <c r="AX476" s="437"/>
      <c r="AY476" s="437"/>
      <c r="AZ476" s="437"/>
      <c r="BA476" s="437"/>
      <c r="BB476" s="437"/>
      <c r="BC476" s="437"/>
      <c r="BD476" s="437"/>
      <c r="BE476" s="437"/>
      <c r="BF476" s="437"/>
      <c r="BG476" s="437"/>
      <c r="BH476" s="437"/>
      <c r="BI476" s="437"/>
      <c r="BJ476" s="437"/>
      <c r="BK476" s="77"/>
      <c r="BL476" s="77"/>
      <c r="BM476" s="77"/>
      <c r="BN476" s="77"/>
      <c r="BO476" s="7"/>
      <c r="BQ476" s="7"/>
      <c r="BS476" s="341"/>
      <c r="BT476" s="341"/>
      <c r="BU476" s="341"/>
      <c r="BV476" s="341"/>
      <c r="BW476" s="341"/>
      <c r="BX476" s="341"/>
      <c r="BY476" s="341"/>
      <c r="BZ476" s="341"/>
      <c r="CA476" s="341"/>
      <c r="CB476" s="341"/>
      <c r="CC476" s="341"/>
      <c r="CD476" s="341"/>
      <c r="CE476" s="341"/>
      <c r="CF476" s="341"/>
      <c r="CG476" s="341"/>
      <c r="CH476" s="341"/>
      <c r="CI476" s="341"/>
      <c r="CJ476" s="341"/>
      <c r="CK476" s="341"/>
      <c r="CL476" s="341"/>
      <c r="CM476" s="341"/>
      <c r="CN476" s="341"/>
      <c r="CO476" s="341"/>
      <c r="CP476" s="341"/>
      <c r="CQ476" s="341"/>
      <c r="CR476" s="341"/>
      <c r="CS476" s="341"/>
      <c r="CT476" s="341"/>
      <c r="CU476" s="341"/>
      <c r="CV476" s="341"/>
      <c r="CW476" s="341"/>
      <c r="CX476" s="341"/>
      <c r="CY476" s="341"/>
      <c r="CZ476" s="341"/>
      <c r="DA476" s="341"/>
      <c r="DB476" s="341"/>
      <c r="DC476" s="341"/>
      <c r="DD476" s="341"/>
      <c r="DE476" s="341"/>
      <c r="DF476" s="341"/>
      <c r="DG476" s="341"/>
      <c r="DH476" s="341"/>
      <c r="DI476" s="341"/>
      <c r="DJ476" s="341"/>
      <c r="DK476" s="341"/>
      <c r="DL476" s="341"/>
      <c r="DM476" s="341"/>
      <c r="DN476" s="341"/>
      <c r="DO476" s="341"/>
      <c r="DP476" s="341"/>
      <c r="DQ476" s="341"/>
      <c r="DR476" s="341"/>
      <c r="DS476" s="341"/>
      <c r="DT476" s="341"/>
      <c r="DU476" s="341"/>
      <c r="DV476" s="341"/>
      <c r="DW476" s="341"/>
      <c r="DX476" s="341"/>
      <c r="DY476" s="341"/>
      <c r="DZ476" s="341"/>
    </row>
    <row r="477" spans="2:130" s="8" customFormat="1" ht="18.75" customHeight="1">
      <c r="B477" s="7"/>
      <c r="BO477" s="7"/>
    </row>
    <row r="478" spans="2:130" s="8" customFormat="1" ht="18.75" customHeight="1">
      <c r="E478" s="8" t="s">
        <v>226</v>
      </c>
      <c r="BS478" s="8" t="s">
        <v>226</v>
      </c>
    </row>
    <row r="479" spans="2:130" s="8" customFormat="1" ht="18.75" customHeight="1">
      <c r="E479" s="8" t="s">
        <v>371</v>
      </c>
      <c r="BS479" s="8" t="s">
        <v>371</v>
      </c>
    </row>
    <row r="480" spans="2:130" s="8" customFormat="1" ht="18.75" customHeight="1">
      <c r="B480" s="101"/>
      <c r="C480" s="101"/>
      <c r="D480" s="101"/>
      <c r="E480" s="434"/>
      <c r="F480" s="434"/>
      <c r="G480" s="434"/>
      <c r="H480" s="434"/>
      <c r="I480" s="434"/>
      <c r="J480" s="434"/>
      <c r="K480" s="434"/>
      <c r="L480" s="434"/>
      <c r="M480" s="434"/>
      <c r="N480" s="434"/>
      <c r="O480" s="434"/>
      <c r="P480" s="434"/>
      <c r="Q480" s="434"/>
      <c r="R480" s="434"/>
      <c r="S480" s="434"/>
      <c r="T480" s="434"/>
      <c r="U480" s="434" t="s">
        <v>98</v>
      </c>
      <c r="V480" s="434"/>
      <c r="W480" s="434"/>
      <c r="X480" s="434"/>
      <c r="Y480" s="434"/>
      <c r="Z480" s="434"/>
      <c r="AA480" s="434"/>
      <c r="AB480" s="434"/>
      <c r="AC480" s="434"/>
      <c r="AD480" s="434"/>
      <c r="AE480" s="434"/>
      <c r="AF480" s="434"/>
      <c r="AG480" s="434"/>
      <c r="AH480" s="434"/>
      <c r="AI480" s="434"/>
      <c r="AJ480" s="434"/>
      <c r="AK480" s="435" t="s">
        <v>99</v>
      </c>
      <c r="AL480" s="426"/>
      <c r="AM480" s="426"/>
      <c r="AN480" s="426"/>
      <c r="AO480" s="426"/>
      <c r="AP480" s="426"/>
      <c r="AQ480" s="426"/>
      <c r="AR480" s="426"/>
      <c r="AS480" s="426"/>
      <c r="AT480" s="427"/>
      <c r="AU480" s="420" t="s">
        <v>100</v>
      </c>
      <c r="AV480" s="421"/>
      <c r="AW480" s="421"/>
      <c r="AX480" s="421"/>
      <c r="AY480" s="421"/>
      <c r="AZ480" s="421"/>
      <c r="BA480" s="421"/>
      <c r="BB480" s="421"/>
      <c r="BC480" s="421"/>
      <c r="BD480" s="421"/>
      <c r="BE480" s="421"/>
      <c r="BF480" s="421"/>
      <c r="BG480" s="421"/>
      <c r="BH480" s="421"/>
      <c r="BI480" s="421"/>
      <c r="BJ480" s="422"/>
      <c r="BQ480" s="101"/>
      <c r="BR480" s="101"/>
      <c r="BS480" s="434"/>
      <c r="BT480" s="434"/>
      <c r="BU480" s="434"/>
      <c r="BV480" s="434"/>
      <c r="BW480" s="434"/>
      <c r="BX480" s="434"/>
      <c r="BY480" s="434"/>
      <c r="BZ480" s="434"/>
      <c r="CA480" s="434"/>
      <c r="CB480" s="434"/>
      <c r="CC480" s="434"/>
      <c r="CD480" s="434"/>
      <c r="CE480" s="434"/>
      <c r="CF480" s="434"/>
      <c r="CG480" s="434"/>
      <c r="CH480" s="434"/>
      <c r="CI480" s="434" t="s">
        <v>98</v>
      </c>
      <c r="CJ480" s="434"/>
      <c r="CK480" s="434"/>
      <c r="CL480" s="434"/>
      <c r="CM480" s="434"/>
      <c r="CN480" s="434"/>
      <c r="CO480" s="434"/>
      <c r="CP480" s="434"/>
      <c r="CQ480" s="434"/>
      <c r="CR480" s="434"/>
      <c r="CS480" s="434"/>
      <c r="CT480" s="434"/>
      <c r="CU480" s="434"/>
      <c r="CV480" s="434"/>
      <c r="CW480" s="434"/>
      <c r="CX480" s="434"/>
      <c r="CY480" s="435" t="s">
        <v>99</v>
      </c>
      <c r="CZ480" s="426"/>
      <c r="DA480" s="426"/>
      <c r="DB480" s="426"/>
      <c r="DC480" s="426"/>
      <c r="DD480" s="426"/>
      <c r="DE480" s="426"/>
      <c r="DF480" s="426"/>
      <c r="DG480" s="426"/>
      <c r="DH480" s="427"/>
      <c r="DI480" s="420" t="s">
        <v>100</v>
      </c>
      <c r="DJ480" s="421"/>
      <c r="DK480" s="421"/>
      <c r="DL480" s="421"/>
      <c r="DM480" s="421"/>
      <c r="DN480" s="421"/>
      <c r="DO480" s="421"/>
      <c r="DP480" s="421"/>
      <c r="DQ480" s="421"/>
      <c r="DR480" s="421"/>
      <c r="DS480" s="421"/>
      <c r="DT480" s="421"/>
      <c r="DU480" s="421"/>
      <c r="DV480" s="421"/>
      <c r="DW480" s="421"/>
      <c r="DX480" s="421"/>
      <c r="DY480" s="421"/>
      <c r="DZ480" s="422"/>
    </row>
    <row r="481" spans="2:152" s="8" customFormat="1" ht="18.75" customHeight="1">
      <c r="B481" s="101"/>
      <c r="C481" s="101"/>
      <c r="D481" s="101"/>
      <c r="E481" s="434"/>
      <c r="F481" s="434"/>
      <c r="G481" s="434"/>
      <c r="H481" s="434"/>
      <c r="I481" s="434"/>
      <c r="J481" s="434"/>
      <c r="K481" s="434"/>
      <c r="L481" s="434"/>
      <c r="M481" s="434"/>
      <c r="N481" s="434"/>
      <c r="O481" s="434"/>
      <c r="P481" s="434"/>
      <c r="Q481" s="434"/>
      <c r="R481" s="434"/>
      <c r="S481" s="434"/>
      <c r="T481" s="434"/>
      <c r="U481" s="434"/>
      <c r="V481" s="434"/>
      <c r="W481" s="434"/>
      <c r="X481" s="434"/>
      <c r="Y481" s="434"/>
      <c r="Z481" s="434"/>
      <c r="AA481" s="434"/>
      <c r="AB481" s="434"/>
      <c r="AC481" s="434"/>
      <c r="AD481" s="434"/>
      <c r="AE481" s="434"/>
      <c r="AF481" s="434"/>
      <c r="AG481" s="434"/>
      <c r="AH481" s="434"/>
      <c r="AI481" s="434"/>
      <c r="AJ481" s="434"/>
      <c r="AK481" s="436"/>
      <c r="AL481" s="430"/>
      <c r="AM481" s="430"/>
      <c r="AN481" s="430"/>
      <c r="AO481" s="430"/>
      <c r="AP481" s="430"/>
      <c r="AQ481" s="430"/>
      <c r="AR481" s="430"/>
      <c r="AS481" s="430"/>
      <c r="AT481" s="431"/>
      <c r="AU481" s="420" t="s">
        <v>101</v>
      </c>
      <c r="AV481" s="421"/>
      <c r="AW481" s="421"/>
      <c r="AX481" s="421"/>
      <c r="AY481" s="421"/>
      <c r="AZ481" s="422"/>
      <c r="BA481" s="420" t="s">
        <v>102</v>
      </c>
      <c r="BB481" s="421"/>
      <c r="BC481" s="421"/>
      <c r="BD481" s="421"/>
      <c r="BE481" s="421"/>
      <c r="BF481" s="421"/>
      <c r="BG481" s="421"/>
      <c r="BH481" s="421"/>
      <c r="BI481" s="421"/>
      <c r="BJ481" s="422"/>
      <c r="BQ481" s="101"/>
      <c r="BR481" s="101"/>
      <c r="BS481" s="434"/>
      <c r="BT481" s="434"/>
      <c r="BU481" s="434"/>
      <c r="BV481" s="434"/>
      <c r="BW481" s="434"/>
      <c r="BX481" s="434"/>
      <c r="BY481" s="434"/>
      <c r="BZ481" s="434"/>
      <c r="CA481" s="434"/>
      <c r="CB481" s="434"/>
      <c r="CC481" s="434"/>
      <c r="CD481" s="434"/>
      <c r="CE481" s="434"/>
      <c r="CF481" s="434"/>
      <c r="CG481" s="434"/>
      <c r="CH481" s="434"/>
      <c r="CI481" s="434"/>
      <c r="CJ481" s="434"/>
      <c r="CK481" s="434"/>
      <c r="CL481" s="434"/>
      <c r="CM481" s="434"/>
      <c r="CN481" s="434"/>
      <c r="CO481" s="434"/>
      <c r="CP481" s="434"/>
      <c r="CQ481" s="434"/>
      <c r="CR481" s="434"/>
      <c r="CS481" s="434"/>
      <c r="CT481" s="434"/>
      <c r="CU481" s="434"/>
      <c r="CV481" s="434"/>
      <c r="CW481" s="434"/>
      <c r="CX481" s="434"/>
      <c r="CY481" s="436"/>
      <c r="CZ481" s="430"/>
      <c r="DA481" s="430"/>
      <c r="DB481" s="430"/>
      <c r="DC481" s="430"/>
      <c r="DD481" s="430"/>
      <c r="DE481" s="430"/>
      <c r="DF481" s="430"/>
      <c r="DG481" s="430"/>
      <c r="DH481" s="431"/>
      <c r="DI481" s="420" t="s">
        <v>101</v>
      </c>
      <c r="DJ481" s="421"/>
      <c r="DK481" s="421"/>
      <c r="DL481" s="422"/>
      <c r="DM481" s="420" t="s">
        <v>370</v>
      </c>
      <c r="DN481" s="421"/>
      <c r="DO481" s="421"/>
      <c r="DP481" s="422"/>
      <c r="DQ481" s="420" t="s">
        <v>102</v>
      </c>
      <c r="DR481" s="421"/>
      <c r="DS481" s="421"/>
      <c r="DT481" s="421"/>
      <c r="DU481" s="421"/>
      <c r="DV481" s="421"/>
      <c r="DW481" s="421"/>
      <c r="DX481" s="421"/>
      <c r="DY481" s="421"/>
      <c r="DZ481" s="422"/>
    </row>
    <row r="482" spans="2:152" s="8" customFormat="1" ht="5.0999999999999996" customHeight="1" thickBot="1">
      <c r="B482" s="79"/>
      <c r="C482" s="79"/>
      <c r="D482" s="79"/>
      <c r="E482" s="447" t="s">
        <v>415</v>
      </c>
      <c r="F482" s="447"/>
      <c r="G482" s="447"/>
      <c r="H482" s="447"/>
      <c r="I482" s="447"/>
      <c r="J482" s="447"/>
      <c r="K482" s="447"/>
      <c r="L482" s="447"/>
      <c r="M482" s="447"/>
      <c r="N482" s="447"/>
      <c r="O482" s="447"/>
      <c r="P482" s="447"/>
      <c r="Q482" s="447"/>
      <c r="R482" s="447"/>
      <c r="S482" s="447"/>
      <c r="T482" s="447"/>
      <c r="U482" s="448"/>
      <c r="V482" s="448"/>
      <c r="W482" s="448"/>
      <c r="X482" s="448"/>
      <c r="Y482" s="448"/>
      <c r="Z482" s="448"/>
      <c r="AA482" s="448"/>
      <c r="AB482" s="448"/>
      <c r="AC482" s="448"/>
      <c r="AD482" s="448"/>
      <c r="AE482" s="448"/>
      <c r="AF482" s="448"/>
      <c r="AG482" s="448"/>
      <c r="AH482" s="448"/>
      <c r="AI482" s="448"/>
      <c r="AJ482" s="448"/>
      <c r="AK482" s="449"/>
      <c r="AL482" s="450"/>
      <c r="AM482" s="450"/>
      <c r="AN482" s="450"/>
      <c r="AO482" s="450"/>
      <c r="AP482" s="450"/>
      <c r="AQ482" s="450"/>
      <c r="AR482" s="450"/>
      <c r="AS482" s="426" t="s">
        <v>227</v>
      </c>
      <c r="AT482" s="427"/>
      <c r="AU482" s="102"/>
      <c r="AV482" s="103"/>
      <c r="AW482" s="103"/>
      <c r="AX482" s="103"/>
      <c r="AY482" s="103"/>
      <c r="AZ482" s="103"/>
      <c r="BA482" s="102"/>
      <c r="BB482" s="103"/>
      <c r="BC482" s="104"/>
      <c r="BD482" s="103"/>
      <c r="BE482" s="423"/>
      <c r="BF482" s="423"/>
      <c r="BG482" s="423"/>
      <c r="BH482" s="426" t="s">
        <v>45</v>
      </c>
      <c r="BI482" s="426"/>
      <c r="BJ482" s="427"/>
      <c r="BQ482" s="79"/>
      <c r="BR482" s="79"/>
      <c r="BS482" s="447" t="s">
        <v>415</v>
      </c>
      <c r="BT482" s="447"/>
      <c r="BU482" s="447"/>
      <c r="BV482" s="447"/>
      <c r="BW482" s="447"/>
      <c r="BX482" s="447"/>
      <c r="BY482" s="447"/>
      <c r="BZ482" s="447"/>
      <c r="CA482" s="447"/>
      <c r="CB482" s="447"/>
      <c r="CC482" s="447"/>
      <c r="CD482" s="447"/>
      <c r="CE482" s="447"/>
      <c r="CF482" s="447"/>
      <c r="CG482" s="447"/>
      <c r="CH482" s="447"/>
      <c r="CI482" s="448" t="s">
        <v>325</v>
      </c>
      <c r="CJ482" s="448"/>
      <c r="CK482" s="448"/>
      <c r="CL482" s="448"/>
      <c r="CM482" s="448"/>
      <c r="CN482" s="448"/>
      <c r="CO482" s="448"/>
      <c r="CP482" s="448"/>
      <c r="CQ482" s="448"/>
      <c r="CR482" s="448"/>
      <c r="CS482" s="448"/>
      <c r="CT482" s="448"/>
      <c r="CU482" s="448"/>
      <c r="CV482" s="448"/>
      <c r="CW482" s="448"/>
      <c r="CX482" s="448"/>
      <c r="CY482" s="449">
        <v>2000</v>
      </c>
      <c r="CZ482" s="450"/>
      <c r="DA482" s="450"/>
      <c r="DB482" s="450"/>
      <c r="DC482" s="450"/>
      <c r="DD482" s="450"/>
      <c r="DE482" s="450"/>
      <c r="DF482" s="450"/>
      <c r="DG482" s="426" t="s">
        <v>227</v>
      </c>
      <c r="DH482" s="427"/>
      <c r="DI482" s="102"/>
      <c r="DJ482" s="103"/>
      <c r="DK482" s="103"/>
      <c r="DL482" s="103"/>
      <c r="DM482" s="102"/>
      <c r="DN482" s="103"/>
      <c r="DO482" s="103"/>
      <c r="DP482" s="194"/>
      <c r="DQ482" s="102"/>
      <c r="DR482" s="103"/>
      <c r="DS482" s="104"/>
      <c r="DT482" s="103"/>
      <c r="DU482" s="423">
        <v>4</v>
      </c>
      <c r="DV482" s="423"/>
      <c r="DW482" s="423"/>
      <c r="DX482" s="426" t="s">
        <v>45</v>
      </c>
      <c r="DY482" s="426"/>
      <c r="DZ482" s="427"/>
      <c r="ED482" s="105"/>
      <c r="EE482" s="105"/>
      <c r="EF482" s="25"/>
      <c r="EG482" s="25"/>
      <c r="EH482" s="25"/>
      <c r="EI482" s="25"/>
      <c r="EJ482" s="25"/>
      <c r="EK482" s="25"/>
      <c r="EL482" s="25"/>
      <c r="EM482" s="25"/>
      <c r="EN482" s="106"/>
      <c r="EO482" s="106"/>
      <c r="EP482" s="106"/>
      <c r="ER482" s="80"/>
      <c r="ES482" s="80"/>
      <c r="ET482" s="80"/>
      <c r="EV482" s="80"/>
    </row>
    <row r="483" spans="2:152" s="8" customFormat="1" ht="14.25" thickBot="1">
      <c r="B483" s="79"/>
      <c r="C483" s="79"/>
      <c r="D483" s="79"/>
      <c r="E483" s="447"/>
      <c r="F483" s="447"/>
      <c r="G483" s="447"/>
      <c r="H483" s="447"/>
      <c r="I483" s="447"/>
      <c r="J483" s="447"/>
      <c r="K483" s="447"/>
      <c r="L483" s="447"/>
      <c r="M483" s="447"/>
      <c r="N483" s="447"/>
      <c r="O483" s="447"/>
      <c r="P483" s="447"/>
      <c r="Q483" s="447"/>
      <c r="R483" s="447"/>
      <c r="S483" s="447"/>
      <c r="T483" s="447"/>
      <c r="U483" s="448"/>
      <c r="V483" s="448"/>
      <c r="W483" s="448"/>
      <c r="X483" s="448"/>
      <c r="Y483" s="448"/>
      <c r="Z483" s="448"/>
      <c r="AA483" s="448"/>
      <c r="AB483" s="448"/>
      <c r="AC483" s="448"/>
      <c r="AD483" s="448"/>
      <c r="AE483" s="448"/>
      <c r="AF483" s="448"/>
      <c r="AG483" s="448"/>
      <c r="AH483" s="448"/>
      <c r="AI483" s="448"/>
      <c r="AJ483" s="448"/>
      <c r="AK483" s="451"/>
      <c r="AL483" s="452"/>
      <c r="AM483" s="452"/>
      <c r="AN483" s="452"/>
      <c r="AO483" s="452"/>
      <c r="AP483" s="452"/>
      <c r="AQ483" s="452"/>
      <c r="AR483" s="452"/>
      <c r="AS483" s="428"/>
      <c r="AT483" s="429"/>
      <c r="AU483" s="107"/>
      <c r="AV483" s="108"/>
      <c r="AW483" s="432"/>
      <c r="AX483" s="433"/>
      <c r="AY483" s="108"/>
      <c r="AZ483" s="108"/>
      <c r="BA483" s="107"/>
      <c r="BB483" s="101"/>
      <c r="BC483" s="432"/>
      <c r="BD483" s="433"/>
      <c r="BE483" s="424"/>
      <c r="BF483" s="424"/>
      <c r="BG483" s="424"/>
      <c r="BH483" s="428"/>
      <c r="BI483" s="428"/>
      <c r="BJ483" s="429"/>
      <c r="BQ483" s="79"/>
      <c r="BR483" s="79"/>
      <c r="BS483" s="447"/>
      <c r="BT483" s="447"/>
      <c r="BU483" s="447"/>
      <c r="BV483" s="447"/>
      <c r="BW483" s="447"/>
      <c r="BX483" s="447"/>
      <c r="BY483" s="447"/>
      <c r="BZ483" s="447"/>
      <c r="CA483" s="447"/>
      <c r="CB483" s="447"/>
      <c r="CC483" s="447"/>
      <c r="CD483" s="447"/>
      <c r="CE483" s="447"/>
      <c r="CF483" s="447"/>
      <c r="CG483" s="447"/>
      <c r="CH483" s="447"/>
      <c r="CI483" s="448"/>
      <c r="CJ483" s="448"/>
      <c r="CK483" s="448"/>
      <c r="CL483" s="448"/>
      <c r="CM483" s="448"/>
      <c r="CN483" s="448"/>
      <c r="CO483" s="448"/>
      <c r="CP483" s="448"/>
      <c r="CQ483" s="448"/>
      <c r="CR483" s="448"/>
      <c r="CS483" s="448"/>
      <c r="CT483" s="448"/>
      <c r="CU483" s="448"/>
      <c r="CV483" s="448"/>
      <c r="CW483" s="448"/>
      <c r="CX483" s="448"/>
      <c r="CY483" s="451"/>
      <c r="CZ483" s="452"/>
      <c r="DA483" s="452"/>
      <c r="DB483" s="452"/>
      <c r="DC483" s="452"/>
      <c r="DD483" s="452"/>
      <c r="DE483" s="452"/>
      <c r="DF483" s="452"/>
      <c r="DG483" s="428"/>
      <c r="DH483" s="429"/>
      <c r="DI483" s="107"/>
      <c r="DJ483" s="432"/>
      <c r="DK483" s="433"/>
      <c r="DL483" s="108"/>
      <c r="DM483" s="107"/>
      <c r="DN483" s="432"/>
      <c r="DO483" s="433"/>
      <c r="DP483" s="195"/>
      <c r="DQ483" s="107"/>
      <c r="DR483" s="101"/>
      <c r="DS483" s="432" t="s">
        <v>228</v>
      </c>
      <c r="DT483" s="433"/>
      <c r="DU483" s="424"/>
      <c r="DV483" s="424"/>
      <c r="DW483" s="424"/>
      <c r="DX483" s="428"/>
      <c r="DY483" s="428"/>
      <c r="DZ483" s="429"/>
      <c r="ED483" s="105"/>
      <c r="EE483" s="105"/>
      <c r="EF483" s="25"/>
      <c r="EG483" s="25"/>
      <c r="EI483" s="25"/>
      <c r="EJ483" s="25"/>
      <c r="EK483" s="25"/>
      <c r="EL483" s="25"/>
      <c r="EM483" s="25"/>
      <c r="EN483" s="106"/>
      <c r="EO483" s="106"/>
      <c r="ER483" s="80"/>
      <c r="EU483" s="80"/>
    </row>
    <row r="484" spans="2:152" s="8" customFormat="1" ht="5.0999999999999996" customHeight="1">
      <c r="B484" s="79"/>
      <c r="C484" s="79"/>
      <c r="D484" s="79"/>
      <c r="E484" s="447"/>
      <c r="F484" s="447"/>
      <c r="G484" s="447"/>
      <c r="H484" s="447"/>
      <c r="I484" s="447"/>
      <c r="J484" s="447"/>
      <c r="K484" s="447"/>
      <c r="L484" s="447"/>
      <c r="M484" s="447"/>
      <c r="N484" s="447"/>
      <c r="O484" s="447"/>
      <c r="P484" s="447"/>
      <c r="Q484" s="447"/>
      <c r="R484" s="447"/>
      <c r="S484" s="447"/>
      <c r="T484" s="447"/>
      <c r="U484" s="448"/>
      <c r="V484" s="448"/>
      <c r="W484" s="448"/>
      <c r="X484" s="448"/>
      <c r="Y484" s="448"/>
      <c r="Z484" s="448"/>
      <c r="AA484" s="448"/>
      <c r="AB484" s="448"/>
      <c r="AC484" s="448"/>
      <c r="AD484" s="448"/>
      <c r="AE484" s="448"/>
      <c r="AF484" s="448"/>
      <c r="AG484" s="448"/>
      <c r="AH484" s="448"/>
      <c r="AI484" s="448"/>
      <c r="AJ484" s="448"/>
      <c r="AK484" s="453"/>
      <c r="AL484" s="454"/>
      <c r="AM484" s="454"/>
      <c r="AN484" s="454"/>
      <c r="AO484" s="454"/>
      <c r="AP484" s="454"/>
      <c r="AQ484" s="454"/>
      <c r="AR484" s="454"/>
      <c r="AS484" s="430"/>
      <c r="AT484" s="431"/>
      <c r="AU484" s="109"/>
      <c r="AV484" s="110"/>
      <c r="AW484" s="110"/>
      <c r="AX484" s="110"/>
      <c r="AY484" s="110"/>
      <c r="AZ484" s="110"/>
      <c r="BA484" s="109"/>
      <c r="BB484" s="111"/>
      <c r="BC484" s="111"/>
      <c r="BD484" s="110"/>
      <c r="BE484" s="425"/>
      <c r="BF484" s="425"/>
      <c r="BG484" s="425"/>
      <c r="BH484" s="430"/>
      <c r="BI484" s="430"/>
      <c r="BJ484" s="431"/>
      <c r="BQ484" s="79"/>
      <c r="BR484" s="79"/>
      <c r="BS484" s="447"/>
      <c r="BT484" s="447"/>
      <c r="BU484" s="447"/>
      <c r="BV484" s="447"/>
      <c r="BW484" s="447"/>
      <c r="BX484" s="447"/>
      <c r="BY484" s="447"/>
      <c r="BZ484" s="447"/>
      <c r="CA484" s="447"/>
      <c r="CB484" s="447"/>
      <c r="CC484" s="447"/>
      <c r="CD484" s="447"/>
      <c r="CE484" s="447"/>
      <c r="CF484" s="447"/>
      <c r="CG484" s="447"/>
      <c r="CH484" s="447"/>
      <c r="CI484" s="448"/>
      <c r="CJ484" s="448"/>
      <c r="CK484" s="448"/>
      <c r="CL484" s="448"/>
      <c r="CM484" s="448"/>
      <c r="CN484" s="448"/>
      <c r="CO484" s="448"/>
      <c r="CP484" s="448"/>
      <c r="CQ484" s="448"/>
      <c r="CR484" s="448"/>
      <c r="CS484" s="448"/>
      <c r="CT484" s="448"/>
      <c r="CU484" s="448"/>
      <c r="CV484" s="448"/>
      <c r="CW484" s="448"/>
      <c r="CX484" s="448"/>
      <c r="CY484" s="453"/>
      <c r="CZ484" s="454"/>
      <c r="DA484" s="454"/>
      <c r="DB484" s="454"/>
      <c r="DC484" s="454"/>
      <c r="DD484" s="454"/>
      <c r="DE484" s="454"/>
      <c r="DF484" s="454"/>
      <c r="DG484" s="430"/>
      <c r="DH484" s="431"/>
      <c r="DI484" s="109"/>
      <c r="DJ484" s="110"/>
      <c r="DK484" s="110"/>
      <c r="DL484" s="110"/>
      <c r="DM484" s="109"/>
      <c r="DN484" s="110"/>
      <c r="DO484" s="110"/>
      <c r="DP484" s="196"/>
      <c r="DQ484" s="109"/>
      <c r="DR484" s="111"/>
      <c r="DS484" s="111"/>
      <c r="DT484" s="110"/>
      <c r="DU484" s="425"/>
      <c r="DV484" s="425"/>
      <c r="DW484" s="425"/>
      <c r="DX484" s="430"/>
      <c r="DY484" s="430"/>
      <c r="DZ484" s="431"/>
      <c r="ED484" s="105"/>
      <c r="EE484" s="105"/>
      <c r="EF484" s="25"/>
      <c r="EG484" s="25"/>
      <c r="EH484" s="25"/>
      <c r="EI484" s="25"/>
      <c r="EJ484" s="25"/>
      <c r="EK484" s="25"/>
      <c r="EL484" s="25"/>
      <c r="EM484" s="25"/>
      <c r="EN484" s="106"/>
      <c r="EO484" s="106"/>
      <c r="EP484" s="106"/>
      <c r="ES484" s="80"/>
      <c r="EV484" s="80"/>
    </row>
    <row r="485" spans="2:152" s="8" customFormat="1" ht="5.0999999999999996" customHeight="1" thickBot="1">
      <c r="B485" s="79"/>
      <c r="C485" s="79"/>
      <c r="D485" s="79"/>
      <c r="E485" s="447" t="s">
        <v>115</v>
      </c>
      <c r="F485" s="447"/>
      <c r="G485" s="447"/>
      <c r="H485" s="447"/>
      <c r="I485" s="447"/>
      <c r="J485" s="447"/>
      <c r="K485" s="447"/>
      <c r="L485" s="447"/>
      <c r="M485" s="447"/>
      <c r="N485" s="447"/>
      <c r="O485" s="447"/>
      <c r="P485" s="447"/>
      <c r="Q485" s="447"/>
      <c r="R485" s="447"/>
      <c r="S485" s="447"/>
      <c r="T485" s="447"/>
      <c r="U485" s="448"/>
      <c r="V485" s="448"/>
      <c r="W485" s="448"/>
      <c r="X485" s="448"/>
      <c r="Y485" s="448"/>
      <c r="Z485" s="448"/>
      <c r="AA485" s="448"/>
      <c r="AB485" s="448"/>
      <c r="AC485" s="448"/>
      <c r="AD485" s="448"/>
      <c r="AE485" s="448"/>
      <c r="AF485" s="448"/>
      <c r="AG485" s="448"/>
      <c r="AH485" s="448"/>
      <c r="AI485" s="448"/>
      <c r="AJ485" s="448"/>
      <c r="AK485" s="449"/>
      <c r="AL485" s="450"/>
      <c r="AM485" s="450"/>
      <c r="AN485" s="450"/>
      <c r="AO485" s="450"/>
      <c r="AP485" s="450"/>
      <c r="AQ485" s="450"/>
      <c r="AR485" s="450"/>
      <c r="AS485" s="426" t="s">
        <v>227</v>
      </c>
      <c r="AT485" s="427"/>
      <c r="AU485" s="102"/>
      <c r="AV485" s="103"/>
      <c r="AW485" s="103"/>
      <c r="AX485" s="103"/>
      <c r="AY485" s="103"/>
      <c r="AZ485" s="103"/>
      <c r="BA485" s="102"/>
      <c r="BB485" s="103"/>
      <c r="BC485" s="104"/>
      <c r="BD485" s="103"/>
      <c r="BE485" s="423"/>
      <c r="BF485" s="423"/>
      <c r="BG485" s="423"/>
      <c r="BH485" s="426" t="s">
        <v>45</v>
      </c>
      <c r="BI485" s="426"/>
      <c r="BJ485" s="427"/>
      <c r="BQ485" s="79"/>
      <c r="BR485" s="79"/>
      <c r="BS485" s="447" t="s">
        <v>418</v>
      </c>
      <c r="BT485" s="447"/>
      <c r="BU485" s="447"/>
      <c r="BV485" s="447"/>
      <c r="BW485" s="447"/>
      <c r="BX485" s="447"/>
      <c r="BY485" s="447"/>
      <c r="BZ485" s="447"/>
      <c r="CA485" s="447"/>
      <c r="CB485" s="447"/>
      <c r="CC485" s="447"/>
      <c r="CD485" s="447"/>
      <c r="CE485" s="447"/>
      <c r="CF485" s="447"/>
      <c r="CG485" s="447"/>
      <c r="CH485" s="447"/>
      <c r="CI485" s="448" t="s">
        <v>325</v>
      </c>
      <c r="CJ485" s="448"/>
      <c r="CK485" s="448"/>
      <c r="CL485" s="448"/>
      <c r="CM485" s="448"/>
      <c r="CN485" s="448"/>
      <c r="CO485" s="448"/>
      <c r="CP485" s="448"/>
      <c r="CQ485" s="448"/>
      <c r="CR485" s="448"/>
      <c r="CS485" s="448"/>
      <c r="CT485" s="448"/>
      <c r="CU485" s="448"/>
      <c r="CV485" s="448"/>
      <c r="CW485" s="448"/>
      <c r="CX485" s="448"/>
      <c r="CY485" s="449">
        <v>2000</v>
      </c>
      <c r="CZ485" s="450"/>
      <c r="DA485" s="450"/>
      <c r="DB485" s="450"/>
      <c r="DC485" s="450"/>
      <c r="DD485" s="450"/>
      <c r="DE485" s="450"/>
      <c r="DF485" s="450"/>
      <c r="DG485" s="426" t="s">
        <v>227</v>
      </c>
      <c r="DH485" s="427"/>
      <c r="DI485" s="102"/>
      <c r="DJ485" s="103"/>
      <c r="DK485" s="103"/>
      <c r="DL485" s="103"/>
      <c r="DM485" s="102"/>
      <c r="DN485" s="103"/>
      <c r="DO485" s="103"/>
      <c r="DP485" s="194"/>
      <c r="DQ485" s="102"/>
      <c r="DR485" s="103"/>
      <c r="DS485" s="104"/>
      <c r="DT485" s="103"/>
      <c r="DU485" s="423">
        <v>4</v>
      </c>
      <c r="DV485" s="423"/>
      <c r="DW485" s="423"/>
      <c r="DX485" s="426" t="s">
        <v>45</v>
      </c>
      <c r="DY485" s="426"/>
      <c r="DZ485" s="427"/>
      <c r="ED485" s="105"/>
      <c r="EE485" s="105"/>
      <c r="EF485" s="25"/>
      <c r="EG485" s="25"/>
      <c r="EH485" s="25"/>
      <c r="EI485" s="25"/>
      <c r="EJ485" s="25"/>
      <c r="EK485" s="25"/>
      <c r="EL485" s="25"/>
      <c r="EM485" s="25"/>
      <c r="EN485" s="106"/>
      <c r="EO485" s="106"/>
      <c r="EP485" s="106"/>
      <c r="ER485" s="80"/>
      <c r="ES485" s="80"/>
      <c r="ET485" s="80"/>
      <c r="EV485" s="80"/>
    </row>
    <row r="486" spans="2:152" s="8" customFormat="1" ht="14.25" customHeight="1" thickBot="1">
      <c r="B486" s="79"/>
      <c r="C486" s="79"/>
      <c r="D486" s="79"/>
      <c r="E486" s="447"/>
      <c r="F486" s="447"/>
      <c r="G486" s="447"/>
      <c r="H486" s="447"/>
      <c r="I486" s="447"/>
      <c r="J486" s="447"/>
      <c r="K486" s="447"/>
      <c r="L486" s="447"/>
      <c r="M486" s="447"/>
      <c r="N486" s="447"/>
      <c r="O486" s="447"/>
      <c r="P486" s="447"/>
      <c r="Q486" s="447"/>
      <c r="R486" s="447"/>
      <c r="S486" s="447"/>
      <c r="T486" s="447"/>
      <c r="U486" s="448"/>
      <c r="V486" s="448"/>
      <c r="W486" s="448"/>
      <c r="X486" s="448"/>
      <c r="Y486" s="448"/>
      <c r="Z486" s="448"/>
      <c r="AA486" s="448"/>
      <c r="AB486" s="448"/>
      <c r="AC486" s="448"/>
      <c r="AD486" s="448"/>
      <c r="AE486" s="448"/>
      <c r="AF486" s="448"/>
      <c r="AG486" s="448"/>
      <c r="AH486" s="448"/>
      <c r="AI486" s="448"/>
      <c r="AJ486" s="448"/>
      <c r="AK486" s="451"/>
      <c r="AL486" s="452"/>
      <c r="AM486" s="452"/>
      <c r="AN486" s="452"/>
      <c r="AO486" s="452"/>
      <c r="AP486" s="452"/>
      <c r="AQ486" s="452"/>
      <c r="AR486" s="452"/>
      <c r="AS486" s="428"/>
      <c r="AT486" s="429"/>
      <c r="AU486" s="107"/>
      <c r="AV486" s="108"/>
      <c r="AW486" s="432"/>
      <c r="AX486" s="433"/>
      <c r="AY486" s="108"/>
      <c r="AZ486" s="108"/>
      <c r="BA486" s="107"/>
      <c r="BB486" s="101"/>
      <c r="BC486" s="432"/>
      <c r="BD486" s="433"/>
      <c r="BE486" s="424"/>
      <c r="BF486" s="424"/>
      <c r="BG486" s="424"/>
      <c r="BH486" s="428"/>
      <c r="BI486" s="428"/>
      <c r="BJ486" s="429"/>
      <c r="BQ486" s="79"/>
      <c r="BR486" s="79"/>
      <c r="BS486" s="447"/>
      <c r="BT486" s="447"/>
      <c r="BU486" s="447"/>
      <c r="BV486" s="447"/>
      <c r="BW486" s="447"/>
      <c r="BX486" s="447"/>
      <c r="BY486" s="447"/>
      <c r="BZ486" s="447"/>
      <c r="CA486" s="447"/>
      <c r="CB486" s="447"/>
      <c r="CC486" s="447"/>
      <c r="CD486" s="447"/>
      <c r="CE486" s="447"/>
      <c r="CF486" s="447"/>
      <c r="CG486" s="447"/>
      <c r="CH486" s="447"/>
      <c r="CI486" s="448"/>
      <c r="CJ486" s="448"/>
      <c r="CK486" s="448"/>
      <c r="CL486" s="448"/>
      <c r="CM486" s="448"/>
      <c r="CN486" s="448"/>
      <c r="CO486" s="448"/>
      <c r="CP486" s="448"/>
      <c r="CQ486" s="448"/>
      <c r="CR486" s="448"/>
      <c r="CS486" s="448"/>
      <c r="CT486" s="448"/>
      <c r="CU486" s="448"/>
      <c r="CV486" s="448"/>
      <c r="CW486" s="448"/>
      <c r="CX486" s="448"/>
      <c r="CY486" s="451"/>
      <c r="CZ486" s="452"/>
      <c r="DA486" s="452"/>
      <c r="DB486" s="452"/>
      <c r="DC486" s="452"/>
      <c r="DD486" s="452"/>
      <c r="DE486" s="452"/>
      <c r="DF486" s="452"/>
      <c r="DG486" s="428"/>
      <c r="DH486" s="429"/>
      <c r="DI486" s="107"/>
      <c r="DJ486" s="432"/>
      <c r="DK486" s="433"/>
      <c r="DL486" s="108"/>
      <c r="DM486" s="107"/>
      <c r="DN486" s="432"/>
      <c r="DO486" s="433"/>
      <c r="DP486" s="195"/>
      <c r="DQ486" s="107"/>
      <c r="DR486" s="101"/>
      <c r="DS486" s="432" t="s">
        <v>228</v>
      </c>
      <c r="DT486" s="433"/>
      <c r="DU486" s="424"/>
      <c r="DV486" s="424"/>
      <c r="DW486" s="424"/>
      <c r="DX486" s="428"/>
      <c r="DY486" s="428"/>
      <c r="DZ486" s="429"/>
      <c r="ED486" s="105"/>
      <c r="EE486" s="105"/>
      <c r="EF486" s="25"/>
      <c r="EG486" s="25"/>
      <c r="EH486" s="25"/>
      <c r="EI486" s="25"/>
      <c r="EJ486" s="25"/>
      <c r="EK486" s="25"/>
      <c r="EL486" s="25"/>
      <c r="EM486" s="25"/>
      <c r="EN486" s="106"/>
      <c r="EO486" s="106"/>
      <c r="EP486" s="106"/>
      <c r="ES486" s="80"/>
      <c r="EV486" s="80"/>
    </row>
    <row r="487" spans="2:152" s="8" customFormat="1" ht="5.0999999999999996" customHeight="1">
      <c r="B487" s="79"/>
      <c r="C487" s="79"/>
      <c r="D487" s="79"/>
      <c r="E487" s="447"/>
      <c r="F487" s="447"/>
      <c r="G487" s="447"/>
      <c r="H487" s="447"/>
      <c r="I487" s="447"/>
      <c r="J487" s="447"/>
      <c r="K487" s="447"/>
      <c r="L487" s="447"/>
      <c r="M487" s="447"/>
      <c r="N487" s="447"/>
      <c r="O487" s="447"/>
      <c r="P487" s="447"/>
      <c r="Q487" s="447"/>
      <c r="R487" s="447"/>
      <c r="S487" s="447"/>
      <c r="T487" s="447"/>
      <c r="U487" s="448"/>
      <c r="V487" s="448"/>
      <c r="W487" s="448"/>
      <c r="X487" s="448"/>
      <c r="Y487" s="448"/>
      <c r="Z487" s="448"/>
      <c r="AA487" s="448"/>
      <c r="AB487" s="448"/>
      <c r="AC487" s="448"/>
      <c r="AD487" s="448"/>
      <c r="AE487" s="448"/>
      <c r="AF487" s="448"/>
      <c r="AG487" s="448"/>
      <c r="AH487" s="448"/>
      <c r="AI487" s="448"/>
      <c r="AJ487" s="448"/>
      <c r="AK487" s="453"/>
      <c r="AL487" s="454"/>
      <c r="AM487" s="454"/>
      <c r="AN487" s="454"/>
      <c r="AO487" s="454"/>
      <c r="AP487" s="454"/>
      <c r="AQ487" s="454"/>
      <c r="AR487" s="454"/>
      <c r="AS487" s="430"/>
      <c r="AT487" s="431"/>
      <c r="AU487" s="109"/>
      <c r="AV487" s="110"/>
      <c r="AW487" s="110"/>
      <c r="AX487" s="110"/>
      <c r="AY487" s="110"/>
      <c r="AZ487" s="110"/>
      <c r="BA487" s="109"/>
      <c r="BB487" s="111"/>
      <c r="BC487" s="111"/>
      <c r="BD487" s="110"/>
      <c r="BE487" s="425"/>
      <c r="BF487" s="425"/>
      <c r="BG487" s="425"/>
      <c r="BH487" s="430"/>
      <c r="BI487" s="430"/>
      <c r="BJ487" s="431"/>
      <c r="BQ487" s="79"/>
      <c r="BR487" s="79"/>
      <c r="BS487" s="447"/>
      <c r="BT487" s="447"/>
      <c r="BU487" s="447"/>
      <c r="BV487" s="447"/>
      <c r="BW487" s="447"/>
      <c r="BX487" s="447"/>
      <c r="BY487" s="447"/>
      <c r="BZ487" s="447"/>
      <c r="CA487" s="447"/>
      <c r="CB487" s="447"/>
      <c r="CC487" s="447"/>
      <c r="CD487" s="447"/>
      <c r="CE487" s="447"/>
      <c r="CF487" s="447"/>
      <c r="CG487" s="447"/>
      <c r="CH487" s="447"/>
      <c r="CI487" s="448"/>
      <c r="CJ487" s="448"/>
      <c r="CK487" s="448"/>
      <c r="CL487" s="448"/>
      <c r="CM487" s="448"/>
      <c r="CN487" s="448"/>
      <c r="CO487" s="448"/>
      <c r="CP487" s="448"/>
      <c r="CQ487" s="448"/>
      <c r="CR487" s="448"/>
      <c r="CS487" s="448"/>
      <c r="CT487" s="448"/>
      <c r="CU487" s="448"/>
      <c r="CV487" s="448"/>
      <c r="CW487" s="448"/>
      <c r="CX487" s="448"/>
      <c r="CY487" s="453"/>
      <c r="CZ487" s="454"/>
      <c r="DA487" s="454"/>
      <c r="DB487" s="454"/>
      <c r="DC487" s="454"/>
      <c r="DD487" s="454"/>
      <c r="DE487" s="454"/>
      <c r="DF487" s="454"/>
      <c r="DG487" s="430"/>
      <c r="DH487" s="431"/>
      <c r="DI487" s="109"/>
      <c r="DJ487" s="110"/>
      <c r="DK487" s="110"/>
      <c r="DL487" s="110"/>
      <c r="DM487" s="109"/>
      <c r="DN487" s="110"/>
      <c r="DO487" s="110"/>
      <c r="DP487" s="196"/>
      <c r="DQ487" s="109"/>
      <c r="DR487" s="111"/>
      <c r="DS487" s="111"/>
      <c r="DT487" s="110"/>
      <c r="DU487" s="425"/>
      <c r="DV487" s="425"/>
      <c r="DW487" s="425"/>
      <c r="DX487" s="430"/>
      <c r="DY487" s="430"/>
      <c r="DZ487" s="431"/>
      <c r="ED487" s="105"/>
      <c r="EE487" s="105"/>
      <c r="EF487" s="25"/>
      <c r="EG487" s="25"/>
      <c r="EH487" s="25"/>
      <c r="EI487" s="25"/>
      <c r="EJ487" s="25"/>
      <c r="EK487" s="25"/>
      <c r="EL487" s="25"/>
      <c r="EM487" s="25"/>
      <c r="EN487" s="106"/>
      <c r="EO487" s="106"/>
      <c r="EP487" s="106"/>
      <c r="ES487" s="80"/>
      <c r="EV487" s="80"/>
    </row>
    <row r="488" spans="2:152" s="8" customFormat="1" ht="5.0999999999999996" customHeight="1" thickBot="1">
      <c r="B488" s="79"/>
      <c r="C488" s="79"/>
      <c r="D488" s="79"/>
      <c r="E488" s="447" t="s">
        <v>417</v>
      </c>
      <c r="F488" s="447"/>
      <c r="G488" s="447"/>
      <c r="H488" s="447"/>
      <c r="I488" s="447"/>
      <c r="J488" s="447"/>
      <c r="K488" s="447"/>
      <c r="L488" s="447"/>
      <c r="M488" s="447"/>
      <c r="N488" s="447"/>
      <c r="O488" s="447"/>
      <c r="P488" s="447"/>
      <c r="Q488" s="447"/>
      <c r="R488" s="447"/>
      <c r="S488" s="447"/>
      <c r="T488" s="447"/>
      <c r="U488" s="448"/>
      <c r="V488" s="448"/>
      <c r="W488" s="448"/>
      <c r="X488" s="448"/>
      <c r="Y488" s="448"/>
      <c r="Z488" s="448"/>
      <c r="AA488" s="448"/>
      <c r="AB488" s="448"/>
      <c r="AC488" s="448"/>
      <c r="AD488" s="448"/>
      <c r="AE488" s="448"/>
      <c r="AF488" s="448"/>
      <c r="AG488" s="448"/>
      <c r="AH488" s="448"/>
      <c r="AI488" s="448"/>
      <c r="AJ488" s="448"/>
      <c r="AK488" s="449"/>
      <c r="AL488" s="450"/>
      <c r="AM488" s="450"/>
      <c r="AN488" s="450"/>
      <c r="AO488" s="450"/>
      <c r="AP488" s="450"/>
      <c r="AQ488" s="450"/>
      <c r="AR488" s="450"/>
      <c r="AS488" s="426" t="s">
        <v>227</v>
      </c>
      <c r="AT488" s="427"/>
      <c r="AU488" s="102"/>
      <c r="AV488" s="103"/>
      <c r="AW488" s="103"/>
      <c r="AX488" s="103"/>
      <c r="AY488" s="103"/>
      <c r="AZ488" s="103"/>
      <c r="BA488" s="102"/>
      <c r="BB488" s="103"/>
      <c r="BC488" s="104"/>
      <c r="BD488" s="103"/>
      <c r="BE488" s="423"/>
      <c r="BF488" s="423"/>
      <c r="BG488" s="423"/>
      <c r="BH488" s="426" t="s">
        <v>45</v>
      </c>
      <c r="BI488" s="426"/>
      <c r="BJ488" s="427"/>
      <c r="BQ488" s="79"/>
      <c r="BR488" s="79"/>
      <c r="BS488" s="447" t="s">
        <v>416</v>
      </c>
      <c r="BT488" s="447"/>
      <c r="BU488" s="447"/>
      <c r="BV488" s="447"/>
      <c r="BW488" s="447"/>
      <c r="BX488" s="447"/>
      <c r="BY488" s="447"/>
      <c r="BZ488" s="447"/>
      <c r="CA488" s="447"/>
      <c r="CB488" s="447"/>
      <c r="CC488" s="447"/>
      <c r="CD488" s="447"/>
      <c r="CE488" s="447"/>
      <c r="CF488" s="447"/>
      <c r="CG488" s="447"/>
      <c r="CH488" s="447"/>
      <c r="CI488" s="448" t="s">
        <v>326</v>
      </c>
      <c r="CJ488" s="448"/>
      <c r="CK488" s="448"/>
      <c r="CL488" s="448"/>
      <c r="CM488" s="448"/>
      <c r="CN488" s="448"/>
      <c r="CO488" s="448"/>
      <c r="CP488" s="448"/>
      <c r="CQ488" s="448"/>
      <c r="CR488" s="448"/>
      <c r="CS488" s="448"/>
      <c r="CT488" s="448"/>
      <c r="CU488" s="448"/>
      <c r="CV488" s="448"/>
      <c r="CW488" s="448"/>
      <c r="CX488" s="448"/>
      <c r="CY488" s="449">
        <v>500</v>
      </c>
      <c r="CZ488" s="450"/>
      <c r="DA488" s="450"/>
      <c r="DB488" s="450"/>
      <c r="DC488" s="450"/>
      <c r="DD488" s="450"/>
      <c r="DE488" s="450"/>
      <c r="DF488" s="450"/>
      <c r="DG488" s="426" t="s">
        <v>227</v>
      </c>
      <c r="DH488" s="427"/>
      <c r="DI488" s="102"/>
      <c r="DJ488" s="103"/>
      <c r="DK488" s="103"/>
      <c r="DL488" s="103"/>
      <c r="DM488" s="102"/>
      <c r="DN488" s="103"/>
      <c r="DO488" s="103"/>
      <c r="DP488" s="194"/>
      <c r="DQ488" s="102"/>
      <c r="DR488" s="103"/>
      <c r="DS488" s="104"/>
      <c r="DT488" s="103"/>
      <c r="DU488" s="423">
        <v>4</v>
      </c>
      <c r="DV488" s="423"/>
      <c r="DW488" s="423"/>
      <c r="DX488" s="426" t="s">
        <v>45</v>
      </c>
      <c r="DY488" s="426"/>
      <c r="DZ488" s="427"/>
      <c r="ED488" s="105"/>
      <c r="EE488" s="105"/>
      <c r="EF488" s="25"/>
      <c r="EG488" s="25"/>
      <c r="EH488" s="25"/>
      <c r="EI488" s="25"/>
      <c r="EJ488" s="25"/>
      <c r="EK488" s="25"/>
      <c r="EL488" s="25"/>
      <c r="EM488" s="25"/>
      <c r="EN488" s="106"/>
      <c r="EO488" s="106"/>
      <c r="EP488" s="106"/>
      <c r="ER488" s="80"/>
      <c r="ES488" s="80"/>
      <c r="ET488" s="80"/>
      <c r="EV488" s="80"/>
    </row>
    <row r="489" spans="2:152" s="8" customFormat="1" ht="14.25" customHeight="1" thickBot="1">
      <c r="B489" s="79"/>
      <c r="C489" s="79"/>
      <c r="D489" s="79"/>
      <c r="E489" s="447"/>
      <c r="F489" s="447"/>
      <c r="G489" s="447"/>
      <c r="H489" s="447"/>
      <c r="I489" s="447"/>
      <c r="J489" s="447"/>
      <c r="K489" s="447"/>
      <c r="L489" s="447"/>
      <c r="M489" s="447"/>
      <c r="N489" s="447"/>
      <c r="O489" s="447"/>
      <c r="P489" s="447"/>
      <c r="Q489" s="447"/>
      <c r="R489" s="447"/>
      <c r="S489" s="447"/>
      <c r="T489" s="447"/>
      <c r="U489" s="448"/>
      <c r="V489" s="448"/>
      <c r="W489" s="448"/>
      <c r="X489" s="448"/>
      <c r="Y489" s="448"/>
      <c r="Z489" s="448"/>
      <c r="AA489" s="448"/>
      <c r="AB489" s="448"/>
      <c r="AC489" s="448"/>
      <c r="AD489" s="448"/>
      <c r="AE489" s="448"/>
      <c r="AF489" s="448"/>
      <c r="AG489" s="448"/>
      <c r="AH489" s="448"/>
      <c r="AI489" s="448"/>
      <c r="AJ489" s="448"/>
      <c r="AK489" s="451"/>
      <c r="AL489" s="452"/>
      <c r="AM489" s="452"/>
      <c r="AN489" s="452"/>
      <c r="AO489" s="452"/>
      <c r="AP489" s="452"/>
      <c r="AQ489" s="452"/>
      <c r="AR489" s="452"/>
      <c r="AS489" s="428"/>
      <c r="AT489" s="429"/>
      <c r="AU489" s="107"/>
      <c r="AV489" s="108"/>
      <c r="AW489" s="432"/>
      <c r="AX489" s="433"/>
      <c r="AY489" s="108"/>
      <c r="AZ489" s="108"/>
      <c r="BA489" s="107"/>
      <c r="BB489" s="101"/>
      <c r="BC489" s="432"/>
      <c r="BD489" s="433"/>
      <c r="BE489" s="424"/>
      <c r="BF489" s="424"/>
      <c r="BG489" s="424"/>
      <c r="BH489" s="428"/>
      <c r="BI489" s="428"/>
      <c r="BJ489" s="429"/>
      <c r="BQ489" s="79"/>
      <c r="BR489" s="79"/>
      <c r="BS489" s="447"/>
      <c r="BT489" s="447"/>
      <c r="BU489" s="447"/>
      <c r="BV489" s="447"/>
      <c r="BW489" s="447"/>
      <c r="BX489" s="447"/>
      <c r="BY489" s="447"/>
      <c r="BZ489" s="447"/>
      <c r="CA489" s="447"/>
      <c r="CB489" s="447"/>
      <c r="CC489" s="447"/>
      <c r="CD489" s="447"/>
      <c r="CE489" s="447"/>
      <c r="CF489" s="447"/>
      <c r="CG489" s="447"/>
      <c r="CH489" s="447"/>
      <c r="CI489" s="448"/>
      <c r="CJ489" s="448"/>
      <c r="CK489" s="448"/>
      <c r="CL489" s="448"/>
      <c r="CM489" s="448"/>
      <c r="CN489" s="448"/>
      <c r="CO489" s="448"/>
      <c r="CP489" s="448"/>
      <c r="CQ489" s="448"/>
      <c r="CR489" s="448"/>
      <c r="CS489" s="448"/>
      <c r="CT489" s="448"/>
      <c r="CU489" s="448"/>
      <c r="CV489" s="448"/>
      <c r="CW489" s="448"/>
      <c r="CX489" s="448"/>
      <c r="CY489" s="451"/>
      <c r="CZ489" s="452"/>
      <c r="DA489" s="452"/>
      <c r="DB489" s="452"/>
      <c r="DC489" s="452"/>
      <c r="DD489" s="452"/>
      <c r="DE489" s="452"/>
      <c r="DF489" s="452"/>
      <c r="DG489" s="428"/>
      <c r="DH489" s="429"/>
      <c r="DI489" s="107"/>
      <c r="DJ489" s="432" t="s">
        <v>228</v>
      </c>
      <c r="DK489" s="433"/>
      <c r="DL489" s="108"/>
      <c r="DM489" s="107"/>
      <c r="DN489" s="432" t="s">
        <v>228</v>
      </c>
      <c r="DO489" s="433"/>
      <c r="DP489" s="195"/>
      <c r="DQ489" s="107"/>
      <c r="DR489" s="101"/>
      <c r="DS489" s="432" t="s">
        <v>228</v>
      </c>
      <c r="DT489" s="433"/>
      <c r="DU489" s="424"/>
      <c r="DV489" s="424"/>
      <c r="DW489" s="424"/>
      <c r="DX489" s="428"/>
      <c r="DY489" s="428"/>
      <c r="DZ489" s="429"/>
      <c r="ED489" s="105"/>
      <c r="EE489" s="105"/>
      <c r="EF489" s="25"/>
      <c r="EG489" s="25"/>
      <c r="EH489" s="25"/>
      <c r="EI489" s="25"/>
      <c r="EJ489" s="25"/>
      <c r="EK489" s="25"/>
      <c r="EL489" s="25"/>
      <c r="EM489" s="25"/>
      <c r="EN489" s="106"/>
      <c r="EO489" s="106"/>
      <c r="EP489" s="106"/>
      <c r="ES489" s="80"/>
      <c r="EV489" s="80"/>
    </row>
    <row r="490" spans="2:152" s="8" customFormat="1" ht="5.0999999999999996" customHeight="1">
      <c r="B490" s="79"/>
      <c r="C490" s="79"/>
      <c r="D490" s="79"/>
      <c r="E490" s="447"/>
      <c r="F490" s="447"/>
      <c r="G490" s="447"/>
      <c r="H490" s="447"/>
      <c r="I490" s="447"/>
      <c r="J490" s="447"/>
      <c r="K490" s="447"/>
      <c r="L490" s="447"/>
      <c r="M490" s="447"/>
      <c r="N490" s="447"/>
      <c r="O490" s="447"/>
      <c r="P490" s="447"/>
      <c r="Q490" s="447"/>
      <c r="R490" s="447"/>
      <c r="S490" s="447"/>
      <c r="T490" s="447"/>
      <c r="U490" s="448"/>
      <c r="V490" s="448"/>
      <c r="W490" s="448"/>
      <c r="X490" s="448"/>
      <c r="Y490" s="448"/>
      <c r="Z490" s="448"/>
      <c r="AA490" s="448"/>
      <c r="AB490" s="448"/>
      <c r="AC490" s="448"/>
      <c r="AD490" s="448"/>
      <c r="AE490" s="448"/>
      <c r="AF490" s="448"/>
      <c r="AG490" s="448"/>
      <c r="AH490" s="448"/>
      <c r="AI490" s="448"/>
      <c r="AJ490" s="448"/>
      <c r="AK490" s="453"/>
      <c r="AL490" s="454"/>
      <c r="AM490" s="454"/>
      <c r="AN490" s="454"/>
      <c r="AO490" s="454"/>
      <c r="AP490" s="454"/>
      <c r="AQ490" s="454"/>
      <c r="AR490" s="454"/>
      <c r="AS490" s="430"/>
      <c r="AT490" s="431"/>
      <c r="AU490" s="109"/>
      <c r="AV490" s="110"/>
      <c r="AW490" s="110"/>
      <c r="AX490" s="110"/>
      <c r="AY490" s="110"/>
      <c r="AZ490" s="110"/>
      <c r="BA490" s="109"/>
      <c r="BB490" s="111"/>
      <c r="BC490" s="111"/>
      <c r="BD490" s="110"/>
      <c r="BE490" s="425"/>
      <c r="BF490" s="425"/>
      <c r="BG490" s="425"/>
      <c r="BH490" s="430"/>
      <c r="BI490" s="430"/>
      <c r="BJ490" s="431"/>
      <c r="BQ490" s="79"/>
      <c r="BR490" s="79"/>
      <c r="BS490" s="447"/>
      <c r="BT490" s="447"/>
      <c r="BU490" s="447"/>
      <c r="BV490" s="447"/>
      <c r="BW490" s="447"/>
      <c r="BX490" s="447"/>
      <c r="BY490" s="447"/>
      <c r="BZ490" s="447"/>
      <c r="CA490" s="447"/>
      <c r="CB490" s="447"/>
      <c r="CC490" s="447"/>
      <c r="CD490" s="447"/>
      <c r="CE490" s="447"/>
      <c r="CF490" s="447"/>
      <c r="CG490" s="447"/>
      <c r="CH490" s="447"/>
      <c r="CI490" s="448"/>
      <c r="CJ490" s="448"/>
      <c r="CK490" s="448"/>
      <c r="CL490" s="448"/>
      <c r="CM490" s="448"/>
      <c r="CN490" s="448"/>
      <c r="CO490" s="448"/>
      <c r="CP490" s="448"/>
      <c r="CQ490" s="448"/>
      <c r="CR490" s="448"/>
      <c r="CS490" s="448"/>
      <c r="CT490" s="448"/>
      <c r="CU490" s="448"/>
      <c r="CV490" s="448"/>
      <c r="CW490" s="448"/>
      <c r="CX490" s="448"/>
      <c r="CY490" s="453"/>
      <c r="CZ490" s="454"/>
      <c r="DA490" s="454"/>
      <c r="DB490" s="454"/>
      <c r="DC490" s="454"/>
      <c r="DD490" s="454"/>
      <c r="DE490" s="454"/>
      <c r="DF490" s="454"/>
      <c r="DG490" s="430"/>
      <c r="DH490" s="431"/>
      <c r="DI490" s="109"/>
      <c r="DJ490" s="110"/>
      <c r="DK490" s="110"/>
      <c r="DL490" s="110"/>
      <c r="DM490" s="109"/>
      <c r="DN490" s="110"/>
      <c r="DO490" s="110"/>
      <c r="DP490" s="196"/>
      <c r="DQ490" s="109"/>
      <c r="DR490" s="111"/>
      <c r="DS490" s="111"/>
      <c r="DT490" s="110"/>
      <c r="DU490" s="425"/>
      <c r="DV490" s="425"/>
      <c r="DW490" s="425"/>
      <c r="DX490" s="430"/>
      <c r="DY490" s="430"/>
      <c r="DZ490" s="431"/>
      <c r="ED490" s="105"/>
      <c r="EE490" s="105"/>
      <c r="EF490" s="25"/>
      <c r="EG490" s="25"/>
      <c r="EH490" s="25"/>
      <c r="EI490" s="25"/>
      <c r="EJ490" s="25"/>
      <c r="EK490" s="25"/>
      <c r="EL490" s="25"/>
      <c r="EM490" s="25"/>
      <c r="EN490" s="106"/>
      <c r="EO490" s="106"/>
      <c r="EP490" s="106"/>
      <c r="ES490" s="80"/>
      <c r="EV490" s="80"/>
    </row>
    <row r="491" spans="2:152" s="8" customFormat="1" ht="18.75" customHeight="1">
      <c r="B491" s="101"/>
      <c r="C491" s="101"/>
      <c r="D491" s="101"/>
      <c r="E491" s="101"/>
      <c r="F491" s="101"/>
      <c r="G491" s="101"/>
      <c r="H491" s="101"/>
      <c r="I491" s="101"/>
      <c r="J491" s="101"/>
      <c r="K491" s="101"/>
      <c r="L491" s="101"/>
      <c r="M491" s="101"/>
      <c r="N491" s="101"/>
      <c r="O491" s="101"/>
      <c r="P491" s="101"/>
      <c r="Q491" s="101"/>
      <c r="R491" s="101"/>
      <c r="S491" s="101"/>
      <c r="T491" s="101"/>
      <c r="U491" s="101"/>
      <c r="V491" s="108"/>
      <c r="W491" s="108"/>
      <c r="X491" s="108"/>
      <c r="Y491" s="108"/>
      <c r="Z491" s="108"/>
      <c r="AA491" s="108"/>
      <c r="AB491" s="108"/>
      <c r="AC491" s="108"/>
      <c r="AD491" s="108"/>
      <c r="AE491" s="108"/>
      <c r="AF491" s="108"/>
      <c r="AG491" s="108"/>
      <c r="AH491" s="108"/>
      <c r="AI491" s="108"/>
      <c r="AJ491" s="108"/>
      <c r="AK491" s="108"/>
      <c r="AL491" s="101"/>
      <c r="AM491" s="108"/>
      <c r="AN491" s="101"/>
      <c r="AO491" s="108"/>
      <c r="AP491" s="108"/>
      <c r="AQ491" s="108"/>
      <c r="AR491" s="101"/>
      <c r="BS491" s="104"/>
      <c r="BT491" s="112"/>
      <c r="BU491" s="112"/>
      <c r="BV491" s="112"/>
      <c r="BW491" s="112"/>
      <c r="BX491" s="112"/>
      <c r="BY491" s="112"/>
      <c r="BZ491" s="112"/>
      <c r="CA491" s="112"/>
      <c r="CB491" s="112"/>
      <c r="CC491" s="112"/>
      <c r="CD491" s="112"/>
      <c r="CE491" s="112"/>
      <c r="CF491" s="112"/>
      <c r="CG491" s="112"/>
      <c r="CH491" s="112"/>
      <c r="CI491" s="112"/>
      <c r="CJ491" s="112"/>
      <c r="CK491" s="112"/>
      <c r="CL491" s="112"/>
      <c r="CM491" s="112"/>
      <c r="CN491" s="112"/>
      <c r="CO491" s="112"/>
      <c r="CP491" s="112"/>
      <c r="CQ491" s="112"/>
      <c r="CR491" s="112"/>
      <c r="CS491" s="112"/>
      <c r="CT491" s="112"/>
      <c r="CU491" s="112"/>
      <c r="CV491" s="112"/>
      <c r="CW491" s="112"/>
      <c r="CX491" s="112"/>
      <c r="CY491" s="112"/>
      <c r="CZ491" s="112"/>
      <c r="DA491" s="112"/>
      <c r="DB491" s="112"/>
      <c r="DC491" s="112"/>
      <c r="DD491" s="112"/>
      <c r="DE491" s="112"/>
      <c r="DF491" s="112"/>
      <c r="DG491" s="112"/>
      <c r="DH491" s="112"/>
      <c r="DI491" s="112"/>
      <c r="DJ491" s="112"/>
      <c r="DK491" s="112"/>
      <c r="DL491" s="112"/>
      <c r="DM491" s="112"/>
      <c r="DN491" s="112"/>
      <c r="DO491" s="112"/>
      <c r="DP491" s="112"/>
      <c r="DQ491" s="112"/>
      <c r="DR491" s="112"/>
      <c r="DS491" s="112"/>
      <c r="DT491" s="112"/>
      <c r="DU491" s="112"/>
      <c r="DV491" s="112"/>
      <c r="DW491" s="112"/>
      <c r="DX491" s="112"/>
    </row>
    <row r="492" spans="2:152" s="8" customFormat="1" ht="18.75" customHeight="1">
      <c r="B492" s="101"/>
      <c r="C492" s="101"/>
      <c r="D492" s="101"/>
      <c r="E492" s="101"/>
      <c r="F492" s="101"/>
      <c r="G492" s="101"/>
      <c r="H492" s="101"/>
      <c r="I492" s="101"/>
      <c r="J492" s="101"/>
      <c r="K492" s="101"/>
      <c r="L492" s="101"/>
      <c r="M492" s="101"/>
      <c r="N492" s="101"/>
      <c r="O492" s="101"/>
      <c r="P492" s="101"/>
      <c r="Q492" s="101"/>
      <c r="R492" s="101"/>
      <c r="S492" s="101"/>
      <c r="T492" s="101"/>
      <c r="U492" s="101"/>
      <c r="V492" s="108"/>
      <c r="W492" s="108"/>
      <c r="X492" s="108"/>
      <c r="Y492" s="108"/>
      <c r="Z492" s="108"/>
      <c r="AA492" s="108"/>
      <c r="AB492" s="108"/>
      <c r="AC492" s="108"/>
      <c r="AD492" s="108"/>
      <c r="AE492" s="108"/>
      <c r="AF492" s="108"/>
      <c r="AG492" s="108"/>
      <c r="AH492" s="108"/>
      <c r="AI492" s="108"/>
      <c r="AJ492" s="108"/>
      <c r="AK492" s="108"/>
      <c r="AL492" s="101"/>
      <c r="AM492" s="108"/>
      <c r="AN492" s="101"/>
      <c r="AO492" s="108"/>
      <c r="AP492" s="108"/>
      <c r="AQ492" s="108"/>
      <c r="AR492" s="101"/>
      <c r="BS492" s="79"/>
      <c r="BT492" s="79"/>
      <c r="BU492" s="79"/>
      <c r="BV492" s="79"/>
      <c r="BW492" s="79"/>
      <c r="BX492" s="79"/>
      <c r="BY492" s="79"/>
      <c r="BZ492" s="79"/>
      <c r="CA492" s="79"/>
      <c r="CB492" s="79"/>
      <c r="CC492" s="79"/>
      <c r="CD492" s="79"/>
      <c r="CE492" s="79"/>
      <c r="CF492" s="79"/>
      <c r="CG492" s="79"/>
      <c r="CH492" s="79"/>
      <c r="CI492" s="79"/>
      <c r="CJ492" s="79"/>
      <c r="CK492" s="79"/>
      <c r="CL492" s="79"/>
      <c r="CM492" s="79"/>
      <c r="CN492" s="79"/>
      <c r="CO492" s="79"/>
      <c r="CP492" s="79"/>
      <c r="CQ492" s="79"/>
      <c r="CR492" s="79"/>
      <c r="CS492" s="79"/>
      <c r="CT492" s="79"/>
      <c r="CU492" s="79"/>
      <c r="CV492" s="79"/>
      <c r="CW492" s="79"/>
      <c r="CX492" s="79"/>
      <c r="CY492" s="79"/>
      <c r="CZ492" s="79"/>
      <c r="DA492" s="79"/>
      <c r="DB492" s="79"/>
      <c r="DC492" s="79"/>
      <c r="DD492" s="79"/>
      <c r="DE492" s="79"/>
      <c r="DF492" s="79"/>
      <c r="DG492" s="79"/>
      <c r="DH492" s="79"/>
      <c r="DI492" s="79"/>
      <c r="DJ492" s="79"/>
      <c r="DK492" s="79"/>
      <c r="DL492" s="79"/>
      <c r="DM492" s="79"/>
      <c r="DN492" s="79"/>
      <c r="DO492" s="79"/>
      <c r="DP492" s="79"/>
      <c r="DQ492" s="79"/>
      <c r="DR492" s="79"/>
      <c r="DS492" s="79"/>
      <c r="DT492" s="79"/>
      <c r="DU492" s="79"/>
      <c r="DV492" s="79"/>
      <c r="DW492" s="79"/>
      <c r="DX492" s="79"/>
    </row>
    <row r="493" spans="2:152" s="8" customFormat="1" ht="18.75" customHeight="1">
      <c r="E493" s="8" t="s">
        <v>422</v>
      </c>
      <c r="V493" s="80"/>
      <c r="W493" s="80"/>
      <c r="X493" s="80"/>
      <c r="Y493" s="80"/>
      <c r="Z493" s="80"/>
      <c r="AA493" s="80"/>
      <c r="AB493" s="80"/>
      <c r="AC493" s="80"/>
      <c r="AD493" s="80"/>
      <c r="AE493" s="80"/>
      <c r="AF493" s="80"/>
      <c r="AG493" s="80"/>
      <c r="AH493" s="80"/>
      <c r="AI493" s="80"/>
      <c r="AJ493" s="80"/>
      <c r="AK493" s="80"/>
      <c r="AM493" s="80"/>
      <c r="AO493" s="80"/>
      <c r="AP493" s="80"/>
      <c r="AQ493" s="80"/>
      <c r="BS493" s="8" t="s">
        <v>372</v>
      </c>
      <c r="CM493" s="80"/>
      <c r="CN493" s="80"/>
      <c r="CO493" s="80"/>
      <c r="CP493" s="80"/>
      <c r="CQ493" s="80"/>
      <c r="CR493" s="80"/>
      <c r="CS493" s="80"/>
      <c r="CT493" s="80"/>
      <c r="CU493" s="80"/>
      <c r="CV493" s="80"/>
      <c r="CW493" s="80"/>
      <c r="CX493" s="80"/>
      <c r="CZ493" s="80"/>
      <c r="DB493" s="80"/>
      <c r="DC493" s="80"/>
      <c r="DD493" s="80"/>
    </row>
    <row r="494" spans="2:152" s="8" customFormat="1" ht="13.5">
      <c r="B494" s="101"/>
      <c r="C494" s="101"/>
      <c r="D494" s="101"/>
      <c r="E494" s="434"/>
      <c r="F494" s="434"/>
      <c r="G494" s="434"/>
      <c r="H494" s="434"/>
      <c r="I494" s="434"/>
      <c r="J494" s="434"/>
      <c r="K494" s="434"/>
      <c r="L494" s="434"/>
      <c r="M494" s="434"/>
      <c r="N494" s="434"/>
      <c r="O494" s="434"/>
      <c r="P494" s="434"/>
      <c r="Q494" s="434"/>
      <c r="R494" s="434"/>
      <c r="S494" s="434"/>
      <c r="T494" s="434"/>
      <c r="U494" s="434" t="s">
        <v>98</v>
      </c>
      <c r="V494" s="434"/>
      <c r="W494" s="434"/>
      <c r="X494" s="434"/>
      <c r="Y494" s="434"/>
      <c r="Z494" s="434"/>
      <c r="AA494" s="434"/>
      <c r="AB494" s="434"/>
      <c r="AC494" s="434"/>
      <c r="AD494" s="434"/>
      <c r="AE494" s="434"/>
      <c r="AF494" s="434"/>
      <c r="AG494" s="434"/>
      <c r="AH494" s="434"/>
      <c r="AI494" s="434"/>
      <c r="AJ494" s="434"/>
      <c r="AK494" s="435" t="s">
        <v>99</v>
      </c>
      <c r="AL494" s="426"/>
      <c r="AM494" s="426"/>
      <c r="AN494" s="426"/>
      <c r="AO494" s="426"/>
      <c r="AP494" s="426"/>
      <c r="AQ494" s="426"/>
      <c r="AR494" s="426"/>
      <c r="AS494" s="426"/>
      <c r="AT494" s="427"/>
      <c r="AU494" s="420" t="s">
        <v>100</v>
      </c>
      <c r="AV494" s="421"/>
      <c r="AW494" s="421"/>
      <c r="AX494" s="421"/>
      <c r="AY494" s="421"/>
      <c r="AZ494" s="421"/>
      <c r="BA494" s="421"/>
      <c r="BB494" s="421"/>
      <c r="BC494" s="421"/>
      <c r="BD494" s="421"/>
      <c r="BE494" s="421"/>
      <c r="BF494" s="421"/>
      <c r="BG494" s="421"/>
      <c r="BH494" s="421"/>
      <c r="BI494" s="421"/>
      <c r="BJ494" s="422"/>
      <c r="BS494" s="434"/>
      <c r="BT494" s="434"/>
      <c r="BU494" s="434"/>
      <c r="BV494" s="434"/>
      <c r="BW494" s="434"/>
      <c r="BX494" s="434"/>
      <c r="BY494" s="434"/>
      <c r="BZ494" s="434"/>
      <c r="CA494" s="434"/>
      <c r="CB494" s="434"/>
      <c r="CC494" s="434"/>
      <c r="CD494" s="434"/>
      <c r="CE494" s="434"/>
      <c r="CF494" s="434"/>
      <c r="CG494" s="434"/>
      <c r="CH494" s="434"/>
      <c r="CI494" s="434" t="s">
        <v>98</v>
      </c>
      <c r="CJ494" s="434"/>
      <c r="CK494" s="434"/>
      <c r="CL494" s="434"/>
      <c r="CM494" s="434"/>
      <c r="CN494" s="434"/>
      <c r="CO494" s="434"/>
      <c r="CP494" s="434"/>
      <c r="CQ494" s="434"/>
      <c r="CR494" s="434"/>
      <c r="CS494" s="434"/>
      <c r="CT494" s="434"/>
      <c r="CU494" s="434"/>
      <c r="CV494" s="434"/>
      <c r="CW494" s="434"/>
      <c r="CX494" s="434"/>
      <c r="CY494" s="435" t="s">
        <v>99</v>
      </c>
      <c r="CZ494" s="426"/>
      <c r="DA494" s="426"/>
      <c r="DB494" s="426"/>
      <c r="DC494" s="426"/>
      <c r="DD494" s="426"/>
      <c r="DE494" s="426"/>
      <c r="DF494" s="426"/>
      <c r="DG494" s="426"/>
      <c r="DH494" s="427"/>
      <c r="DI494" s="420" t="s">
        <v>100</v>
      </c>
      <c r="DJ494" s="421"/>
      <c r="DK494" s="421"/>
      <c r="DL494" s="421"/>
      <c r="DM494" s="421"/>
      <c r="DN494" s="421"/>
      <c r="DO494" s="421"/>
      <c r="DP494" s="421"/>
      <c r="DQ494" s="421"/>
      <c r="DR494" s="421"/>
      <c r="DS494" s="421"/>
      <c r="DT494" s="421"/>
      <c r="DU494" s="421"/>
      <c r="DV494" s="421"/>
      <c r="DW494" s="421"/>
      <c r="DX494" s="421"/>
      <c r="DY494" s="421"/>
      <c r="DZ494" s="422"/>
    </row>
    <row r="495" spans="2:152" s="8" customFormat="1" ht="13.5">
      <c r="B495" s="101"/>
      <c r="C495" s="101"/>
      <c r="D495" s="101"/>
      <c r="E495" s="434"/>
      <c r="F495" s="434"/>
      <c r="G495" s="434"/>
      <c r="H495" s="434"/>
      <c r="I495" s="434"/>
      <c r="J495" s="434"/>
      <c r="K495" s="434"/>
      <c r="L495" s="434"/>
      <c r="M495" s="434"/>
      <c r="N495" s="434"/>
      <c r="O495" s="434"/>
      <c r="P495" s="434"/>
      <c r="Q495" s="434"/>
      <c r="R495" s="434"/>
      <c r="S495" s="434"/>
      <c r="T495" s="434"/>
      <c r="U495" s="434"/>
      <c r="V495" s="434"/>
      <c r="W495" s="434"/>
      <c r="X495" s="434"/>
      <c r="Y495" s="434"/>
      <c r="Z495" s="434"/>
      <c r="AA495" s="434"/>
      <c r="AB495" s="434"/>
      <c r="AC495" s="434"/>
      <c r="AD495" s="434"/>
      <c r="AE495" s="434"/>
      <c r="AF495" s="434"/>
      <c r="AG495" s="434"/>
      <c r="AH495" s="434"/>
      <c r="AI495" s="434"/>
      <c r="AJ495" s="434"/>
      <c r="AK495" s="436"/>
      <c r="AL495" s="430"/>
      <c r="AM495" s="430"/>
      <c r="AN495" s="430"/>
      <c r="AO495" s="430"/>
      <c r="AP495" s="430"/>
      <c r="AQ495" s="430"/>
      <c r="AR495" s="430"/>
      <c r="AS495" s="430"/>
      <c r="AT495" s="431"/>
      <c r="AU495" s="420" t="s">
        <v>101</v>
      </c>
      <c r="AV495" s="421"/>
      <c r="AW495" s="421"/>
      <c r="AX495" s="421"/>
      <c r="AY495" s="421"/>
      <c r="AZ495" s="422"/>
      <c r="BA495" s="420" t="s">
        <v>102</v>
      </c>
      <c r="BB495" s="421"/>
      <c r="BC495" s="421"/>
      <c r="BD495" s="421"/>
      <c r="BE495" s="421"/>
      <c r="BF495" s="421"/>
      <c r="BG495" s="421"/>
      <c r="BH495" s="421"/>
      <c r="BI495" s="421"/>
      <c r="BJ495" s="422"/>
      <c r="BS495" s="434"/>
      <c r="BT495" s="434"/>
      <c r="BU495" s="434"/>
      <c r="BV495" s="434"/>
      <c r="BW495" s="434"/>
      <c r="BX495" s="434"/>
      <c r="BY495" s="434"/>
      <c r="BZ495" s="434"/>
      <c r="CA495" s="434"/>
      <c r="CB495" s="434"/>
      <c r="CC495" s="434"/>
      <c r="CD495" s="434"/>
      <c r="CE495" s="434"/>
      <c r="CF495" s="434"/>
      <c r="CG495" s="434"/>
      <c r="CH495" s="434"/>
      <c r="CI495" s="434"/>
      <c r="CJ495" s="434"/>
      <c r="CK495" s="434"/>
      <c r="CL495" s="434"/>
      <c r="CM495" s="434"/>
      <c r="CN495" s="434"/>
      <c r="CO495" s="434"/>
      <c r="CP495" s="434"/>
      <c r="CQ495" s="434"/>
      <c r="CR495" s="434"/>
      <c r="CS495" s="434"/>
      <c r="CT495" s="434"/>
      <c r="CU495" s="434"/>
      <c r="CV495" s="434"/>
      <c r="CW495" s="434"/>
      <c r="CX495" s="434"/>
      <c r="CY495" s="436"/>
      <c r="CZ495" s="430"/>
      <c r="DA495" s="430"/>
      <c r="DB495" s="430"/>
      <c r="DC495" s="430"/>
      <c r="DD495" s="430"/>
      <c r="DE495" s="430"/>
      <c r="DF495" s="430"/>
      <c r="DG495" s="430"/>
      <c r="DH495" s="431"/>
      <c r="DI495" s="420" t="s">
        <v>101</v>
      </c>
      <c r="DJ495" s="421"/>
      <c r="DK495" s="421"/>
      <c r="DL495" s="422"/>
      <c r="DM495" s="420" t="s">
        <v>370</v>
      </c>
      <c r="DN495" s="421"/>
      <c r="DO495" s="421"/>
      <c r="DP495" s="422"/>
      <c r="DQ495" s="420" t="s">
        <v>102</v>
      </c>
      <c r="DR495" s="421"/>
      <c r="DS495" s="421"/>
      <c r="DT495" s="421"/>
      <c r="DU495" s="421"/>
      <c r="DV495" s="421"/>
      <c r="DW495" s="421"/>
      <c r="DX495" s="421"/>
      <c r="DY495" s="421"/>
      <c r="DZ495" s="422"/>
    </row>
    <row r="496" spans="2:152" s="8" customFormat="1" ht="5.0999999999999996" customHeight="1" thickBot="1">
      <c r="B496" s="101"/>
      <c r="C496" s="101"/>
      <c r="D496" s="101"/>
      <c r="E496" s="447" t="s">
        <v>415</v>
      </c>
      <c r="F496" s="447"/>
      <c r="G496" s="447"/>
      <c r="H496" s="447"/>
      <c r="I496" s="447"/>
      <c r="J496" s="447"/>
      <c r="K496" s="447"/>
      <c r="L496" s="447"/>
      <c r="M496" s="447"/>
      <c r="N496" s="447"/>
      <c r="O496" s="447"/>
      <c r="P496" s="447"/>
      <c r="Q496" s="447"/>
      <c r="R496" s="447"/>
      <c r="S496" s="447"/>
      <c r="T496" s="447"/>
      <c r="U496" s="455"/>
      <c r="V496" s="456"/>
      <c r="W496" s="456"/>
      <c r="X496" s="456"/>
      <c r="Y496" s="456"/>
      <c r="Z496" s="456"/>
      <c r="AA496" s="456"/>
      <c r="AB496" s="456"/>
      <c r="AC496" s="456"/>
      <c r="AD496" s="456"/>
      <c r="AE496" s="456"/>
      <c r="AF496" s="456"/>
      <c r="AG496" s="456"/>
      <c r="AH496" s="456"/>
      <c r="AI496" s="456"/>
      <c r="AJ496" s="457"/>
      <c r="AK496" s="449"/>
      <c r="AL496" s="450"/>
      <c r="AM496" s="450"/>
      <c r="AN496" s="450"/>
      <c r="AO496" s="450"/>
      <c r="AP496" s="450"/>
      <c r="AQ496" s="450"/>
      <c r="AR496" s="450"/>
      <c r="AS496" s="426" t="s">
        <v>227</v>
      </c>
      <c r="AT496" s="427"/>
      <c r="AU496" s="102"/>
      <c r="AV496" s="103"/>
      <c r="AW496" s="103"/>
      <c r="AX496" s="103"/>
      <c r="AY496" s="103"/>
      <c r="AZ496" s="103"/>
      <c r="BA496" s="102"/>
      <c r="BB496" s="103"/>
      <c r="BC496" s="104"/>
      <c r="BD496" s="103"/>
      <c r="BE496" s="423"/>
      <c r="BF496" s="423"/>
      <c r="BG496" s="423"/>
      <c r="BH496" s="426" t="s">
        <v>45</v>
      </c>
      <c r="BI496" s="426"/>
      <c r="BJ496" s="427"/>
      <c r="BS496" s="447" t="s">
        <v>415</v>
      </c>
      <c r="BT496" s="447"/>
      <c r="BU496" s="447"/>
      <c r="BV496" s="447"/>
      <c r="BW496" s="447"/>
      <c r="BX496" s="447"/>
      <c r="BY496" s="447"/>
      <c r="BZ496" s="447"/>
      <c r="CA496" s="447"/>
      <c r="CB496" s="447"/>
      <c r="CC496" s="447"/>
      <c r="CD496" s="447"/>
      <c r="CE496" s="447"/>
      <c r="CF496" s="447"/>
      <c r="CG496" s="447"/>
      <c r="CH496" s="447"/>
      <c r="CI496" s="448" t="s">
        <v>326</v>
      </c>
      <c r="CJ496" s="448"/>
      <c r="CK496" s="448"/>
      <c r="CL496" s="448"/>
      <c r="CM496" s="448"/>
      <c r="CN496" s="448"/>
      <c r="CO496" s="448"/>
      <c r="CP496" s="448"/>
      <c r="CQ496" s="448"/>
      <c r="CR496" s="448"/>
      <c r="CS496" s="448"/>
      <c r="CT496" s="448"/>
      <c r="CU496" s="448"/>
      <c r="CV496" s="448"/>
      <c r="CW496" s="448"/>
      <c r="CX496" s="448"/>
      <c r="CY496" s="449">
        <v>500</v>
      </c>
      <c r="CZ496" s="450"/>
      <c r="DA496" s="450"/>
      <c r="DB496" s="450"/>
      <c r="DC496" s="450"/>
      <c r="DD496" s="450"/>
      <c r="DE496" s="450"/>
      <c r="DF496" s="450"/>
      <c r="DG496" s="426" t="s">
        <v>227</v>
      </c>
      <c r="DH496" s="427"/>
      <c r="DI496" s="102"/>
      <c r="DJ496" s="103"/>
      <c r="DK496" s="103"/>
      <c r="DL496" s="103"/>
      <c r="DM496" s="102"/>
      <c r="DN496" s="103"/>
      <c r="DO496" s="103"/>
      <c r="DP496" s="194"/>
      <c r="DQ496" s="102"/>
      <c r="DR496" s="103"/>
      <c r="DS496" s="104"/>
      <c r="DT496" s="103"/>
      <c r="DU496" s="423">
        <v>4</v>
      </c>
      <c r="DV496" s="423"/>
      <c r="DW496" s="423"/>
      <c r="DX496" s="426" t="s">
        <v>45</v>
      </c>
      <c r="DY496" s="426"/>
      <c r="DZ496" s="427"/>
      <c r="ED496" s="105"/>
      <c r="EE496" s="105"/>
      <c r="EF496" s="25"/>
      <c r="EG496" s="25"/>
      <c r="EH496" s="25"/>
      <c r="EI496" s="25"/>
      <c r="EJ496" s="25"/>
      <c r="EK496" s="25"/>
      <c r="EL496" s="25"/>
      <c r="EM496" s="25"/>
      <c r="EN496" s="106"/>
      <c r="EO496" s="106"/>
      <c r="EP496" s="106"/>
      <c r="ER496" s="80"/>
      <c r="ES496" s="80"/>
      <c r="ET496" s="80"/>
      <c r="EV496" s="80"/>
    </row>
    <row r="497" spans="2:152" s="8" customFormat="1" ht="14.25" thickBot="1">
      <c r="B497" s="101"/>
      <c r="C497" s="101"/>
      <c r="D497" s="101"/>
      <c r="E497" s="447"/>
      <c r="F497" s="447"/>
      <c r="G497" s="447"/>
      <c r="H497" s="447"/>
      <c r="I497" s="447"/>
      <c r="J497" s="447"/>
      <c r="K497" s="447"/>
      <c r="L497" s="447"/>
      <c r="M497" s="447"/>
      <c r="N497" s="447"/>
      <c r="O497" s="447"/>
      <c r="P497" s="447"/>
      <c r="Q497" s="447"/>
      <c r="R497" s="447"/>
      <c r="S497" s="447"/>
      <c r="T497" s="447"/>
      <c r="U497" s="458"/>
      <c r="V497" s="459"/>
      <c r="W497" s="459"/>
      <c r="X497" s="459"/>
      <c r="Y497" s="459"/>
      <c r="Z497" s="459"/>
      <c r="AA497" s="459"/>
      <c r="AB497" s="459"/>
      <c r="AC497" s="459"/>
      <c r="AD497" s="459"/>
      <c r="AE497" s="459"/>
      <c r="AF497" s="459"/>
      <c r="AG497" s="459"/>
      <c r="AH497" s="459"/>
      <c r="AI497" s="459"/>
      <c r="AJ497" s="460"/>
      <c r="AK497" s="451"/>
      <c r="AL497" s="452"/>
      <c r="AM497" s="452"/>
      <c r="AN497" s="452"/>
      <c r="AO497" s="452"/>
      <c r="AP497" s="452"/>
      <c r="AQ497" s="452"/>
      <c r="AR497" s="452"/>
      <c r="AS497" s="428"/>
      <c r="AT497" s="429"/>
      <c r="AU497" s="107"/>
      <c r="AV497" s="108"/>
      <c r="AW497" s="432"/>
      <c r="AX497" s="433"/>
      <c r="AY497" s="108"/>
      <c r="AZ497" s="108"/>
      <c r="BA497" s="107"/>
      <c r="BB497" s="101"/>
      <c r="BC497" s="432"/>
      <c r="BD497" s="433"/>
      <c r="BE497" s="424"/>
      <c r="BF497" s="424"/>
      <c r="BG497" s="424"/>
      <c r="BH497" s="428"/>
      <c r="BI497" s="428"/>
      <c r="BJ497" s="429"/>
      <c r="BS497" s="447"/>
      <c r="BT497" s="447"/>
      <c r="BU497" s="447"/>
      <c r="BV497" s="447"/>
      <c r="BW497" s="447"/>
      <c r="BX497" s="447"/>
      <c r="BY497" s="447"/>
      <c r="BZ497" s="447"/>
      <c r="CA497" s="447"/>
      <c r="CB497" s="447"/>
      <c r="CC497" s="447"/>
      <c r="CD497" s="447"/>
      <c r="CE497" s="447"/>
      <c r="CF497" s="447"/>
      <c r="CG497" s="447"/>
      <c r="CH497" s="447"/>
      <c r="CI497" s="448"/>
      <c r="CJ497" s="448"/>
      <c r="CK497" s="448"/>
      <c r="CL497" s="448"/>
      <c r="CM497" s="448"/>
      <c r="CN497" s="448"/>
      <c r="CO497" s="448"/>
      <c r="CP497" s="448"/>
      <c r="CQ497" s="448"/>
      <c r="CR497" s="448"/>
      <c r="CS497" s="448"/>
      <c r="CT497" s="448"/>
      <c r="CU497" s="448"/>
      <c r="CV497" s="448"/>
      <c r="CW497" s="448"/>
      <c r="CX497" s="448"/>
      <c r="CY497" s="451"/>
      <c r="CZ497" s="452"/>
      <c r="DA497" s="452"/>
      <c r="DB497" s="452"/>
      <c r="DC497" s="452"/>
      <c r="DD497" s="452"/>
      <c r="DE497" s="452"/>
      <c r="DF497" s="452"/>
      <c r="DG497" s="428"/>
      <c r="DH497" s="429"/>
      <c r="DI497" s="107"/>
      <c r="DJ497" s="432" t="s">
        <v>228</v>
      </c>
      <c r="DK497" s="433"/>
      <c r="DL497" s="108"/>
      <c r="DM497" s="107"/>
      <c r="DN497" s="432"/>
      <c r="DO497" s="433"/>
      <c r="DP497" s="195"/>
      <c r="DQ497" s="107"/>
      <c r="DR497" s="101"/>
      <c r="DS497" s="432" t="s">
        <v>228</v>
      </c>
      <c r="DT497" s="433"/>
      <c r="DU497" s="424"/>
      <c r="DV497" s="424"/>
      <c r="DW497" s="424"/>
      <c r="DX497" s="428"/>
      <c r="DY497" s="428"/>
      <c r="DZ497" s="429"/>
      <c r="ED497" s="105"/>
      <c r="EE497" s="105"/>
      <c r="EF497" s="25"/>
      <c r="EG497" s="25"/>
      <c r="EI497" s="25"/>
      <c r="EJ497" s="25"/>
      <c r="EK497" s="25"/>
      <c r="EL497" s="25"/>
      <c r="EM497" s="25"/>
      <c r="EN497" s="106"/>
      <c r="EO497" s="106"/>
      <c r="EP497" s="106"/>
      <c r="ES497" s="80"/>
      <c r="EV497" s="80"/>
    </row>
    <row r="498" spans="2:152" s="8" customFormat="1" ht="5.0999999999999996" customHeight="1">
      <c r="B498" s="101"/>
      <c r="C498" s="101"/>
      <c r="D498" s="101"/>
      <c r="E498" s="447"/>
      <c r="F498" s="447"/>
      <c r="G498" s="447"/>
      <c r="H498" s="447"/>
      <c r="I498" s="447"/>
      <c r="J498" s="447"/>
      <c r="K498" s="447"/>
      <c r="L498" s="447"/>
      <c r="M498" s="447"/>
      <c r="N498" s="447"/>
      <c r="O498" s="447"/>
      <c r="P498" s="447"/>
      <c r="Q498" s="447"/>
      <c r="R498" s="447"/>
      <c r="S498" s="447"/>
      <c r="T498" s="447"/>
      <c r="U498" s="461"/>
      <c r="V498" s="462"/>
      <c r="W498" s="462"/>
      <c r="X498" s="462"/>
      <c r="Y498" s="462"/>
      <c r="Z498" s="462"/>
      <c r="AA498" s="462"/>
      <c r="AB498" s="462"/>
      <c r="AC498" s="462"/>
      <c r="AD498" s="462"/>
      <c r="AE498" s="462"/>
      <c r="AF498" s="462"/>
      <c r="AG498" s="462"/>
      <c r="AH498" s="462"/>
      <c r="AI498" s="462"/>
      <c r="AJ498" s="463"/>
      <c r="AK498" s="453"/>
      <c r="AL498" s="454"/>
      <c r="AM498" s="454"/>
      <c r="AN498" s="454"/>
      <c r="AO498" s="454"/>
      <c r="AP498" s="454"/>
      <c r="AQ498" s="454"/>
      <c r="AR498" s="454"/>
      <c r="AS498" s="430"/>
      <c r="AT498" s="431"/>
      <c r="AU498" s="109"/>
      <c r="AV498" s="110"/>
      <c r="AW498" s="110"/>
      <c r="AX498" s="110"/>
      <c r="AY498" s="110"/>
      <c r="AZ498" s="110"/>
      <c r="BA498" s="109"/>
      <c r="BB498" s="111"/>
      <c r="BC498" s="111"/>
      <c r="BD498" s="110"/>
      <c r="BE498" s="425"/>
      <c r="BF498" s="425"/>
      <c r="BG498" s="425"/>
      <c r="BH498" s="430"/>
      <c r="BI498" s="430"/>
      <c r="BJ498" s="431"/>
      <c r="BS498" s="447"/>
      <c r="BT498" s="447"/>
      <c r="BU498" s="447"/>
      <c r="BV498" s="447"/>
      <c r="BW498" s="447"/>
      <c r="BX498" s="447"/>
      <c r="BY498" s="447"/>
      <c r="BZ498" s="447"/>
      <c r="CA498" s="447"/>
      <c r="CB498" s="447"/>
      <c r="CC498" s="447"/>
      <c r="CD498" s="447"/>
      <c r="CE498" s="447"/>
      <c r="CF498" s="447"/>
      <c r="CG498" s="447"/>
      <c r="CH498" s="447"/>
      <c r="CI498" s="448"/>
      <c r="CJ498" s="448"/>
      <c r="CK498" s="448"/>
      <c r="CL498" s="448"/>
      <c r="CM498" s="448"/>
      <c r="CN498" s="448"/>
      <c r="CO498" s="448"/>
      <c r="CP498" s="448"/>
      <c r="CQ498" s="448"/>
      <c r="CR498" s="448"/>
      <c r="CS498" s="448"/>
      <c r="CT498" s="448"/>
      <c r="CU498" s="448"/>
      <c r="CV498" s="448"/>
      <c r="CW498" s="448"/>
      <c r="CX498" s="448"/>
      <c r="CY498" s="453"/>
      <c r="CZ498" s="454"/>
      <c r="DA498" s="454"/>
      <c r="DB498" s="454"/>
      <c r="DC498" s="454"/>
      <c r="DD498" s="454"/>
      <c r="DE498" s="454"/>
      <c r="DF498" s="454"/>
      <c r="DG498" s="430"/>
      <c r="DH498" s="431"/>
      <c r="DI498" s="109"/>
      <c r="DJ498" s="110"/>
      <c r="DK498" s="110"/>
      <c r="DL498" s="110"/>
      <c r="DM498" s="109"/>
      <c r="DN498" s="110"/>
      <c r="DO498" s="110"/>
      <c r="DP498" s="196"/>
      <c r="DQ498" s="109"/>
      <c r="DR498" s="111"/>
      <c r="DS498" s="111"/>
      <c r="DT498" s="110"/>
      <c r="DU498" s="425"/>
      <c r="DV498" s="425"/>
      <c r="DW498" s="425"/>
      <c r="DX498" s="430"/>
      <c r="DY498" s="430"/>
      <c r="DZ498" s="431"/>
      <c r="ED498" s="105"/>
      <c r="EE498" s="105"/>
      <c r="EF498" s="25"/>
      <c r="EG498" s="25"/>
      <c r="EH498" s="25"/>
      <c r="EI498" s="25"/>
      <c r="EJ498" s="25"/>
      <c r="EK498" s="25"/>
      <c r="EL498" s="25"/>
      <c r="EM498" s="25"/>
      <c r="EN498" s="106"/>
      <c r="EO498" s="106"/>
      <c r="EP498" s="106"/>
      <c r="ES498" s="80"/>
      <c r="EV498" s="80"/>
    </row>
    <row r="499" spans="2:152" s="8" customFormat="1" ht="5.0999999999999996" customHeight="1" thickBot="1">
      <c r="B499" s="101"/>
      <c r="C499" s="101"/>
      <c r="D499" s="101"/>
      <c r="E499" s="447" t="s">
        <v>418</v>
      </c>
      <c r="F499" s="447"/>
      <c r="G499" s="447"/>
      <c r="H499" s="447"/>
      <c r="I499" s="447"/>
      <c r="J499" s="447"/>
      <c r="K499" s="447"/>
      <c r="L499" s="447"/>
      <c r="M499" s="447"/>
      <c r="N499" s="447"/>
      <c r="O499" s="447"/>
      <c r="P499" s="447"/>
      <c r="Q499" s="447"/>
      <c r="R499" s="447"/>
      <c r="S499" s="447"/>
      <c r="T499" s="447"/>
      <c r="U499" s="455"/>
      <c r="V499" s="456"/>
      <c r="W499" s="456"/>
      <c r="X499" s="456"/>
      <c r="Y499" s="456"/>
      <c r="Z499" s="456"/>
      <c r="AA499" s="456"/>
      <c r="AB499" s="456"/>
      <c r="AC499" s="456"/>
      <c r="AD499" s="456"/>
      <c r="AE499" s="456"/>
      <c r="AF499" s="456"/>
      <c r="AG499" s="456"/>
      <c r="AH499" s="456"/>
      <c r="AI499" s="456"/>
      <c r="AJ499" s="457"/>
      <c r="AK499" s="449"/>
      <c r="AL499" s="450"/>
      <c r="AM499" s="450"/>
      <c r="AN499" s="450"/>
      <c r="AO499" s="450"/>
      <c r="AP499" s="450"/>
      <c r="AQ499" s="450"/>
      <c r="AR499" s="450"/>
      <c r="AS499" s="426" t="s">
        <v>227</v>
      </c>
      <c r="AT499" s="427"/>
      <c r="AU499" s="102"/>
      <c r="AV499" s="103"/>
      <c r="AW499" s="103"/>
      <c r="AX499" s="103"/>
      <c r="AY499" s="103"/>
      <c r="AZ499" s="103"/>
      <c r="BA499" s="102"/>
      <c r="BB499" s="103"/>
      <c r="BC499" s="104"/>
      <c r="BD499" s="103"/>
      <c r="BE499" s="423"/>
      <c r="BF499" s="423"/>
      <c r="BG499" s="423"/>
      <c r="BH499" s="426" t="s">
        <v>45</v>
      </c>
      <c r="BI499" s="426"/>
      <c r="BJ499" s="427"/>
      <c r="BS499" s="447" t="s">
        <v>418</v>
      </c>
      <c r="BT499" s="447"/>
      <c r="BU499" s="447"/>
      <c r="BV499" s="447"/>
      <c r="BW499" s="447"/>
      <c r="BX499" s="447"/>
      <c r="BY499" s="447"/>
      <c r="BZ499" s="447"/>
      <c r="CA499" s="447"/>
      <c r="CB499" s="447"/>
      <c r="CC499" s="447"/>
      <c r="CD499" s="447"/>
      <c r="CE499" s="447"/>
      <c r="CF499" s="447"/>
      <c r="CG499" s="447"/>
      <c r="CH499" s="447"/>
      <c r="CI499" s="448" t="s">
        <v>326</v>
      </c>
      <c r="CJ499" s="448"/>
      <c r="CK499" s="448"/>
      <c r="CL499" s="448"/>
      <c r="CM499" s="448"/>
      <c r="CN499" s="448"/>
      <c r="CO499" s="448"/>
      <c r="CP499" s="448"/>
      <c r="CQ499" s="448"/>
      <c r="CR499" s="448"/>
      <c r="CS499" s="448"/>
      <c r="CT499" s="448"/>
      <c r="CU499" s="448"/>
      <c r="CV499" s="448"/>
      <c r="CW499" s="448"/>
      <c r="CX499" s="448"/>
      <c r="CY499" s="449">
        <v>500</v>
      </c>
      <c r="CZ499" s="450"/>
      <c r="DA499" s="450"/>
      <c r="DB499" s="450"/>
      <c r="DC499" s="450"/>
      <c r="DD499" s="450"/>
      <c r="DE499" s="450"/>
      <c r="DF499" s="450"/>
      <c r="DG499" s="426" t="s">
        <v>227</v>
      </c>
      <c r="DH499" s="427"/>
      <c r="DI499" s="102"/>
      <c r="DJ499" s="103"/>
      <c r="DK499" s="103"/>
      <c r="DL499" s="103"/>
      <c r="DM499" s="102"/>
      <c r="DN499" s="103"/>
      <c r="DO499" s="103"/>
      <c r="DP499" s="194"/>
      <c r="DQ499" s="102"/>
      <c r="DR499" s="103"/>
      <c r="DS499" s="104"/>
      <c r="DT499" s="103"/>
      <c r="DU499" s="423">
        <v>4</v>
      </c>
      <c r="DV499" s="423"/>
      <c r="DW499" s="423"/>
      <c r="DX499" s="426" t="s">
        <v>45</v>
      </c>
      <c r="DY499" s="426"/>
      <c r="DZ499" s="427"/>
      <c r="ED499" s="105"/>
      <c r="EE499" s="105"/>
      <c r="EF499" s="25"/>
      <c r="EG499" s="25"/>
      <c r="EH499" s="25"/>
      <c r="EI499" s="25"/>
      <c r="EJ499" s="25"/>
      <c r="EK499" s="25"/>
      <c r="EL499" s="25"/>
      <c r="EM499" s="25"/>
      <c r="EN499" s="106"/>
      <c r="EO499" s="106"/>
      <c r="EP499" s="106"/>
      <c r="ER499" s="80"/>
      <c r="ES499" s="80"/>
      <c r="ET499" s="80"/>
      <c r="EV499" s="80"/>
    </row>
    <row r="500" spans="2:152" s="8" customFormat="1" ht="14.25" customHeight="1" thickBot="1">
      <c r="B500" s="101"/>
      <c r="C500" s="101"/>
      <c r="D500" s="101"/>
      <c r="E500" s="447"/>
      <c r="F500" s="447"/>
      <c r="G500" s="447"/>
      <c r="H500" s="447"/>
      <c r="I500" s="447"/>
      <c r="J500" s="447"/>
      <c r="K500" s="447"/>
      <c r="L500" s="447"/>
      <c r="M500" s="447"/>
      <c r="N500" s="447"/>
      <c r="O500" s="447"/>
      <c r="P500" s="447"/>
      <c r="Q500" s="447"/>
      <c r="R500" s="447"/>
      <c r="S500" s="447"/>
      <c r="T500" s="447"/>
      <c r="U500" s="458"/>
      <c r="V500" s="459"/>
      <c r="W500" s="459"/>
      <c r="X500" s="459"/>
      <c r="Y500" s="459"/>
      <c r="Z500" s="459"/>
      <c r="AA500" s="459"/>
      <c r="AB500" s="459"/>
      <c r="AC500" s="459"/>
      <c r="AD500" s="459"/>
      <c r="AE500" s="459"/>
      <c r="AF500" s="459"/>
      <c r="AG500" s="459"/>
      <c r="AH500" s="459"/>
      <c r="AI500" s="459"/>
      <c r="AJ500" s="460"/>
      <c r="AK500" s="451"/>
      <c r="AL500" s="452"/>
      <c r="AM500" s="452"/>
      <c r="AN500" s="452"/>
      <c r="AO500" s="452"/>
      <c r="AP500" s="452"/>
      <c r="AQ500" s="452"/>
      <c r="AR500" s="452"/>
      <c r="AS500" s="428"/>
      <c r="AT500" s="429"/>
      <c r="AU500" s="107"/>
      <c r="AV500" s="108"/>
      <c r="AW500" s="432"/>
      <c r="AX500" s="433"/>
      <c r="AY500" s="108"/>
      <c r="AZ500" s="108"/>
      <c r="BA500" s="107"/>
      <c r="BB500" s="101"/>
      <c r="BC500" s="432"/>
      <c r="BD500" s="433"/>
      <c r="BE500" s="424"/>
      <c r="BF500" s="424"/>
      <c r="BG500" s="424"/>
      <c r="BH500" s="428"/>
      <c r="BI500" s="428"/>
      <c r="BJ500" s="429"/>
      <c r="BS500" s="447"/>
      <c r="BT500" s="447"/>
      <c r="BU500" s="447"/>
      <c r="BV500" s="447"/>
      <c r="BW500" s="447"/>
      <c r="BX500" s="447"/>
      <c r="BY500" s="447"/>
      <c r="BZ500" s="447"/>
      <c r="CA500" s="447"/>
      <c r="CB500" s="447"/>
      <c r="CC500" s="447"/>
      <c r="CD500" s="447"/>
      <c r="CE500" s="447"/>
      <c r="CF500" s="447"/>
      <c r="CG500" s="447"/>
      <c r="CH500" s="447"/>
      <c r="CI500" s="448"/>
      <c r="CJ500" s="448"/>
      <c r="CK500" s="448"/>
      <c r="CL500" s="448"/>
      <c r="CM500" s="448"/>
      <c r="CN500" s="448"/>
      <c r="CO500" s="448"/>
      <c r="CP500" s="448"/>
      <c r="CQ500" s="448"/>
      <c r="CR500" s="448"/>
      <c r="CS500" s="448"/>
      <c r="CT500" s="448"/>
      <c r="CU500" s="448"/>
      <c r="CV500" s="448"/>
      <c r="CW500" s="448"/>
      <c r="CX500" s="448"/>
      <c r="CY500" s="451"/>
      <c r="CZ500" s="452"/>
      <c r="DA500" s="452"/>
      <c r="DB500" s="452"/>
      <c r="DC500" s="452"/>
      <c r="DD500" s="452"/>
      <c r="DE500" s="452"/>
      <c r="DF500" s="452"/>
      <c r="DG500" s="428"/>
      <c r="DH500" s="429"/>
      <c r="DI500" s="107"/>
      <c r="DJ500" s="432" t="s">
        <v>228</v>
      </c>
      <c r="DK500" s="433"/>
      <c r="DL500" s="108"/>
      <c r="DM500" s="107"/>
      <c r="DN500" s="432"/>
      <c r="DO500" s="433"/>
      <c r="DP500" s="195"/>
      <c r="DQ500" s="107"/>
      <c r="DR500" s="101"/>
      <c r="DS500" s="432" t="s">
        <v>228</v>
      </c>
      <c r="DT500" s="433"/>
      <c r="DU500" s="424"/>
      <c r="DV500" s="424"/>
      <c r="DW500" s="424"/>
      <c r="DX500" s="428"/>
      <c r="DY500" s="428"/>
      <c r="DZ500" s="429"/>
      <c r="ED500" s="105"/>
      <c r="EE500" s="105"/>
      <c r="EF500" s="25"/>
      <c r="EG500" s="25"/>
      <c r="EH500" s="25"/>
      <c r="EI500" s="25"/>
      <c r="EJ500" s="25"/>
      <c r="EK500" s="25"/>
      <c r="EL500" s="25"/>
      <c r="EM500" s="25"/>
      <c r="EN500" s="106"/>
      <c r="EO500" s="106"/>
      <c r="EP500" s="106"/>
      <c r="ES500" s="80"/>
      <c r="EV500" s="80"/>
    </row>
    <row r="501" spans="2:152" s="8" customFormat="1" ht="5.0999999999999996" customHeight="1">
      <c r="B501" s="101"/>
      <c r="C501" s="101"/>
      <c r="D501" s="101"/>
      <c r="E501" s="447"/>
      <c r="F501" s="447"/>
      <c r="G501" s="447"/>
      <c r="H501" s="447"/>
      <c r="I501" s="447"/>
      <c r="J501" s="447"/>
      <c r="K501" s="447"/>
      <c r="L501" s="447"/>
      <c r="M501" s="447"/>
      <c r="N501" s="447"/>
      <c r="O501" s="447"/>
      <c r="P501" s="447"/>
      <c r="Q501" s="447"/>
      <c r="R501" s="447"/>
      <c r="S501" s="447"/>
      <c r="T501" s="447"/>
      <c r="U501" s="461"/>
      <c r="V501" s="462"/>
      <c r="W501" s="462"/>
      <c r="X501" s="462"/>
      <c r="Y501" s="462"/>
      <c r="Z501" s="462"/>
      <c r="AA501" s="462"/>
      <c r="AB501" s="462"/>
      <c r="AC501" s="462"/>
      <c r="AD501" s="462"/>
      <c r="AE501" s="462"/>
      <c r="AF501" s="462"/>
      <c r="AG501" s="462"/>
      <c r="AH501" s="462"/>
      <c r="AI501" s="462"/>
      <c r="AJ501" s="463"/>
      <c r="AK501" s="453"/>
      <c r="AL501" s="454"/>
      <c r="AM501" s="454"/>
      <c r="AN501" s="454"/>
      <c r="AO501" s="454"/>
      <c r="AP501" s="454"/>
      <c r="AQ501" s="454"/>
      <c r="AR501" s="454"/>
      <c r="AS501" s="430"/>
      <c r="AT501" s="431"/>
      <c r="AU501" s="109"/>
      <c r="AV501" s="110"/>
      <c r="AW501" s="110"/>
      <c r="AX501" s="110"/>
      <c r="AY501" s="110"/>
      <c r="AZ501" s="110"/>
      <c r="BA501" s="109"/>
      <c r="BB501" s="111"/>
      <c r="BC501" s="111"/>
      <c r="BD501" s="110"/>
      <c r="BE501" s="425"/>
      <c r="BF501" s="425"/>
      <c r="BG501" s="425"/>
      <c r="BH501" s="430"/>
      <c r="BI501" s="430"/>
      <c r="BJ501" s="431"/>
      <c r="BS501" s="447"/>
      <c r="BT501" s="447"/>
      <c r="BU501" s="447"/>
      <c r="BV501" s="447"/>
      <c r="BW501" s="447"/>
      <c r="BX501" s="447"/>
      <c r="BY501" s="447"/>
      <c r="BZ501" s="447"/>
      <c r="CA501" s="447"/>
      <c r="CB501" s="447"/>
      <c r="CC501" s="447"/>
      <c r="CD501" s="447"/>
      <c r="CE501" s="447"/>
      <c r="CF501" s="447"/>
      <c r="CG501" s="447"/>
      <c r="CH501" s="447"/>
      <c r="CI501" s="448"/>
      <c r="CJ501" s="448"/>
      <c r="CK501" s="448"/>
      <c r="CL501" s="448"/>
      <c r="CM501" s="448"/>
      <c r="CN501" s="448"/>
      <c r="CO501" s="448"/>
      <c r="CP501" s="448"/>
      <c r="CQ501" s="448"/>
      <c r="CR501" s="448"/>
      <c r="CS501" s="448"/>
      <c r="CT501" s="448"/>
      <c r="CU501" s="448"/>
      <c r="CV501" s="448"/>
      <c r="CW501" s="448"/>
      <c r="CX501" s="448"/>
      <c r="CY501" s="453"/>
      <c r="CZ501" s="454"/>
      <c r="DA501" s="454"/>
      <c r="DB501" s="454"/>
      <c r="DC501" s="454"/>
      <c r="DD501" s="454"/>
      <c r="DE501" s="454"/>
      <c r="DF501" s="454"/>
      <c r="DG501" s="430"/>
      <c r="DH501" s="431"/>
      <c r="DI501" s="109"/>
      <c r="DJ501" s="110"/>
      <c r="DK501" s="110"/>
      <c r="DL501" s="110"/>
      <c r="DM501" s="109"/>
      <c r="DN501" s="110"/>
      <c r="DO501" s="110"/>
      <c r="DP501" s="196"/>
      <c r="DQ501" s="109"/>
      <c r="DR501" s="111"/>
      <c r="DS501" s="111"/>
      <c r="DT501" s="110"/>
      <c r="DU501" s="425"/>
      <c r="DV501" s="425"/>
      <c r="DW501" s="425"/>
      <c r="DX501" s="430"/>
      <c r="DY501" s="430"/>
      <c r="DZ501" s="431"/>
      <c r="ED501" s="105"/>
      <c r="EE501" s="105"/>
      <c r="EF501" s="25"/>
      <c r="EG501" s="25"/>
      <c r="EH501" s="25"/>
      <c r="EI501" s="25"/>
      <c r="EJ501" s="25"/>
      <c r="EK501" s="25"/>
      <c r="EL501" s="25"/>
      <c r="EM501" s="25"/>
      <c r="EN501" s="106"/>
      <c r="EO501" s="106"/>
      <c r="EP501" s="106"/>
      <c r="ES501" s="80"/>
      <c r="EV501" s="80"/>
    </row>
    <row r="502" spans="2:152" s="8" customFormat="1" ht="5.0999999999999996" customHeight="1" thickBot="1">
      <c r="B502" s="79"/>
      <c r="C502" s="79"/>
      <c r="D502" s="79"/>
      <c r="E502" s="447" t="s">
        <v>416</v>
      </c>
      <c r="F502" s="447"/>
      <c r="G502" s="447"/>
      <c r="H502" s="447"/>
      <c r="I502" s="447"/>
      <c r="J502" s="447"/>
      <c r="K502" s="447"/>
      <c r="L502" s="447"/>
      <c r="M502" s="447"/>
      <c r="N502" s="447"/>
      <c r="O502" s="447"/>
      <c r="P502" s="447"/>
      <c r="Q502" s="447"/>
      <c r="R502" s="447"/>
      <c r="S502" s="447"/>
      <c r="T502" s="447"/>
      <c r="U502" s="455"/>
      <c r="V502" s="456"/>
      <c r="W502" s="456"/>
      <c r="X502" s="456"/>
      <c r="Y502" s="456"/>
      <c r="Z502" s="456"/>
      <c r="AA502" s="456"/>
      <c r="AB502" s="456"/>
      <c r="AC502" s="456"/>
      <c r="AD502" s="456"/>
      <c r="AE502" s="456"/>
      <c r="AF502" s="456"/>
      <c r="AG502" s="456"/>
      <c r="AH502" s="456"/>
      <c r="AI502" s="456"/>
      <c r="AJ502" s="457"/>
      <c r="AK502" s="449"/>
      <c r="AL502" s="450"/>
      <c r="AM502" s="450"/>
      <c r="AN502" s="450"/>
      <c r="AO502" s="450"/>
      <c r="AP502" s="450"/>
      <c r="AQ502" s="450"/>
      <c r="AR502" s="450"/>
      <c r="AS502" s="426" t="s">
        <v>227</v>
      </c>
      <c r="AT502" s="427"/>
      <c r="AU502" s="102"/>
      <c r="AV502" s="103"/>
      <c r="AW502" s="103"/>
      <c r="AX502" s="103"/>
      <c r="AY502" s="103"/>
      <c r="AZ502" s="103"/>
      <c r="BA502" s="102"/>
      <c r="BB502" s="103"/>
      <c r="BC502" s="104"/>
      <c r="BD502" s="103"/>
      <c r="BE502" s="423"/>
      <c r="BF502" s="423"/>
      <c r="BG502" s="423"/>
      <c r="BH502" s="426" t="s">
        <v>45</v>
      </c>
      <c r="BI502" s="426"/>
      <c r="BJ502" s="427"/>
      <c r="BS502" s="447" t="s">
        <v>416</v>
      </c>
      <c r="BT502" s="447"/>
      <c r="BU502" s="447"/>
      <c r="BV502" s="447"/>
      <c r="BW502" s="447"/>
      <c r="BX502" s="447"/>
      <c r="BY502" s="447"/>
      <c r="BZ502" s="447"/>
      <c r="CA502" s="447"/>
      <c r="CB502" s="447"/>
      <c r="CC502" s="447"/>
      <c r="CD502" s="447"/>
      <c r="CE502" s="447"/>
      <c r="CF502" s="447"/>
      <c r="CG502" s="447"/>
      <c r="CH502" s="447"/>
      <c r="CI502" s="448" t="s">
        <v>326</v>
      </c>
      <c r="CJ502" s="448"/>
      <c r="CK502" s="448"/>
      <c r="CL502" s="448"/>
      <c r="CM502" s="448"/>
      <c r="CN502" s="448"/>
      <c r="CO502" s="448"/>
      <c r="CP502" s="448"/>
      <c r="CQ502" s="448"/>
      <c r="CR502" s="448"/>
      <c r="CS502" s="448"/>
      <c r="CT502" s="448"/>
      <c r="CU502" s="448"/>
      <c r="CV502" s="448"/>
      <c r="CW502" s="448"/>
      <c r="CX502" s="448"/>
      <c r="CY502" s="449">
        <v>500</v>
      </c>
      <c r="CZ502" s="450"/>
      <c r="DA502" s="450"/>
      <c r="DB502" s="450"/>
      <c r="DC502" s="450"/>
      <c r="DD502" s="450"/>
      <c r="DE502" s="450"/>
      <c r="DF502" s="450"/>
      <c r="DG502" s="426" t="s">
        <v>227</v>
      </c>
      <c r="DH502" s="427"/>
      <c r="DI502" s="102"/>
      <c r="DJ502" s="103"/>
      <c r="DK502" s="103"/>
      <c r="DL502" s="103"/>
      <c r="DM502" s="102"/>
      <c r="DN502" s="103"/>
      <c r="DO502" s="103"/>
      <c r="DP502" s="194"/>
      <c r="DQ502" s="102"/>
      <c r="DR502" s="103"/>
      <c r="DS502" s="104"/>
      <c r="DT502" s="103"/>
      <c r="DU502" s="423">
        <v>4</v>
      </c>
      <c r="DV502" s="423"/>
      <c r="DW502" s="423"/>
      <c r="DX502" s="426" t="s">
        <v>45</v>
      </c>
      <c r="DY502" s="426"/>
      <c r="DZ502" s="427"/>
      <c r="ED502" s="105"/>
      <c r="EE502" s="105"/>
      <c r="EF502" s="25"/>
      <c r="EG502" s="25"/>
      <c r="EH502" s="25"/>
      <c r="EI502" s="25"/>
      <c r="EJ502" s="25"/>
      <c r="EK502" s="25"/>
      <c r="EL502" s="25"/>
      <c r="EM502" s="25"/>
      <c r="EN502" s="106"/>
      <c r="EO502" s="106"/>
      <c r="EP502" s="106"/>
      <c r="ER502" s="80"/>
      <c r="ES502" s="80"/>
      <c r="ET502" s="80"/>
      <c r="EV502" s="80"/>
    </row>
    <row r="503" spans="2:152" s="8" customFormat="1" ht="14.25" thickBot="1">
      <c r="B503" s="79"/>
      <c r="C503" s="79"/>
      <c r="D503" s="79"/>
      <c r="E503" s="447"/>
      <c r="F503" s="447"/>
      <c r="G503" s="447"/>
      <c r="H503" s="447"/>
      <c r="I503" s="447"/>
      <c r="J503" s="447"/>
      <c r="K503" s="447"/>
      <c r="L503" s="447"/>
      <c r="M503" s="447"/>
      <c r="N503" s="447"/>
      <c r="O503" s="447"/>
      <c r="P503" s="447"/>
      <c r="Q503" s="447"/>
      <c r="R503" s="447"/>
      <c r="S503" s="447"/>
      <c r="T503" s="447"/>
      <c r="U503" s="458"/>
      <c r="V503" s="459"/>
      <c r="W503" s="459"/>
      <c r="X503" s="459"/>
      <c r="Y503" s="459"/>
      <c r="Z503" s="459"/>
      <c r="AA503" s="459"/>
      <c r="AB503" s="459"/>
      <c r="AC503" s="459"/>
      <c r="AD503" s="459"/>
      <c r="AE503" s="459"/>
      <c r="AF503" s="459"/>
      <c r="AG503" s="459"/>
      <c r="AH503" s="459"/>
      <c r="AI503" s="459"/>
      <c r="AJ503" s="460"/>
      <c r="AK503" s="451"/>
      <c r="AL503" s="452"/>
      <c r="AM503" s="452"/>
      <c r="AN503" s="452"/>
      <c r="AO503" s="452"/>
      <c r="AP503" s="452"/>
      <c r="AQ503" s="452"/>
      <c r="AR503" s="452"/>
      <c r="AS503" s="428"/>
      <c r="AT503" s="429"/>
      <c r="AU503" s="107"/>
      <c r="AV503" s="108"/>
      <c r="AW503" s="432"/>
      <c r="AX503" s="433"/>
      <c r="AY503" s="108"/>
      <c r="AZ503" s="108"/>
      <c r="BA503" s="107"/>
      <c r="BB503" s="101"/>
      <c r="BC503" s="432"/>
      <c r="BD503" s="433"/>
      <c r="BE503" s="424"/>
      <c r="BF503" s="424"/>
      <c r="BG503" s="424"/>
      <c r="BH503" s="428"/>
      <c r="BI503" s="428"/>
      <c r="BJ503" s="429"/>
      <c r="BS503" s="447"/>
      <c r="BT503" s="447"/>
      <c r="BU503" s="447"/>
      <c r="BV503" s="447"/>
      <c r="BW503" s="447"/>
      <c r="BX503" s="447"/>
      <c r="BY503" s="447"/>
      <c r="BZ503" s="447"/>
      <c r="CA503" s="447"/>
      <c r="CB503" s="447"/>
      <c r="CC503" s="447"/>
      <c r="CD503" s="447"/>
      <c r="CE503" s="447"/>
      <c r="CF503" s="447"/>
      <c r="CG503" s="447"/>
      <c r="CH503" s="447"/>
      <c r="CI503" s="448"/>
      <c r="CJ503" s="448"/>
      <c r="CK503" s="448"/>
      <c r="CL503" s="448"/>
      <c r="CM503" s="448"/>
      <c r="CN503" s="448"/>
      <c r="CO503" s="448"/>
      <c r="CP503" s="448"/>
      <c r="CQ503" s="448"/>
      <c r="CR503" s="448"/>
      <c r="CS503" s="448"/>
      <c r="CT503" s="448"/>
      <c r="CU503" s="448"/>
      <c r="CV503" s="448"/>
      <c r="CW503" s="448"/>
      <c r="CX503" s="448"/>
      <c r="CY503" s="451"/>
      <c r="CZ503" s="452"/>
      <c r="DA503" s="452"/>
      <c r="DB503" s="452"/>
      <c r="DC503" s="452"/>
      <c r="DD503" s="452"/>
      <c r="DE503" s="452"/>
      <c r="DF503" s="452"/>
      <c r="DG503" s="428"/>
      <c r="DH503" s="429"/>
      <c r="DI503" s="107"/>
      <c r="DJ503" s="432" t="s">
        <v>228</v>
      </c>
      <c r="DK503" s="433"/>
      <c r="DL503" s="108"/>
      <c r="DM503" s="107"/>
      <c r="DN503" s="432" t="s">
        <v>228</v>
      </c>
      <c r="DO503" s="433"/>
      <c r="DP503" s="195"/>
      <c r="DQ503" s="107"/>
      <c r="DR503" s="101"/>
      <c r="DS503" s="432" t="s">
        <v>228</v>
      </c>
      <c r="DT503" s="433"/>
      <c r="DU503" s="424"/>
      <c r="DV503" s="424"/>
      <c r="DW503" s="424"/>
      <c r="DX503" s="428"/>
      <c r="DY503" s="428"/>
      <c r="DZ503" s="429"/>
      <c r="ED503" s="105"/>
      <c r="EE503" s="105"/>
      <c r="EF503" s="25"/>
      <c r="EG503" s="25"/>
      <c r="EH503" s="25"/>
      <c r="EI503" s="25"/>
      <c r="EJ503" s="25"/>
      <c r="EK503" s="25"/>
      <c r="EL503" s="25"/>
      <c r="EM503" s="25"/>
      <c r="EN503" s="106"/>
      <c r="EO503" s="106"/>
      <c r="EP503" s="106"/>
      <c r="ES503" s="80"/>
      <c r="EV503" s="80"/>
    </row>
    <row r="504" spans="2:152" s="8" customFormat="1" ht="5.0999999999999996" customHeight="1">
      <c r="B504" s="79"/>
      <c r="C504" s="79"/>
      <c r="D504" s="79"/>
      <c r="E504" s="447"/>
      <c r="F504" s="447"/>
      <c r="G504" s="447"/>
      <c r="H504" s="447"/>
      <c r="I504" s="447"/>
      <c r="J504" s="447"/>
      <c r="K504" s="447"/>
      <c r="L504" s="447"/>
      <c r="M504" s="447"/>
      <c r="N504" s="447"/>
      <c r="O504" s="447"/>
      <c r="P504" s="447"/>
      <c r="Q504" s="447"/>
      <c r="R504" s="447"/>
      <c r="S504" s="447"/>
      <c r="T504" s="447"/>
      <c r="U504" s="461"/>
      <c r="V504" s="462"/>
      <c r="W504" s="462"/>
      <c r="X504" s="462"/>
      <c r="Y504" s="462"/>
      <c r="Z504" s="462"/>
      <c r="AA504" s="462"/>
      <c r="AB504" s="462"/>
      <c r="AC504" s="462"/>
      <c r="AD504" s="462"/>
      <c r="AE504" s="462"/>
      <c r="AF504" s="462"/>
      <c r="AG504" s="462"/>
      <c r="AH504" s="462"/>
      <c r="AI504" s="462"/>
      <c r="AJ504" s="463"/>
      <c r="AK504" s="453"/>
      <c r="AL504" s="454"/>
      <c r="AM504" s="454"/>
      <c r="AN504" s="454"/>
      <c r="AO504" s="454"/>
      <c r="AP504" s="454"/>
      <c r="AQ504" s="454"/>
      <c r="AR504" s="454"/>
      <c r="AS504" s="430"/>
      <c r="AT504" s="431"/>
      <c r="AU504" s="109"/>
      <c r="AV504" s="110"/>
      <c r="AW504" s="110"/>
      <c r="AX504" s="110"/>
      <c r="AY504" s="110"/>
      <c r="AZ504" s="110"/>
      <c r="BA504" s="109"/>
      <c r="BB504" s="111"/>
      <c r="BC504" s="111"/>
      <c r="BD504" s="110"/>
      <c r="BE504" s="425"/>
      <c r="BF504" s="425"/>
      <c r="BG504" s="425"/>
      <c r="BH504" s="430"/>
      <c r="BI504" s="430"/>
      <c r="BJ504" s="431"/>
      <c r="BS504" s="447"/>
      <c r="BT504" s="447"/>
      <c r="BU504" s="447"/>
      <c r="BV504" s="447"/>
      <c r="BW504" s="447"/>
      <c r="BX504" s="447"/>
      <c r="BY504" s="447"/>
      <c r="BZ504" s="447"/>
      <c r="CA504" s="447"/>
      <c r="CB504" s="447"/>
      <c r="CC504" s="447"/>
      <c r="CD504" s="447"/>
      <c r="CE504" s="447"/>
      <c r="CF504" s="447"/>
      <c r="CG504" s="447"/>
      <c r="CH504" s="447"/>
      <c r="CI504" s="448"/>
      <c r="CJ504" s="448"/>
      <c r="CK504" s="448"/>
      <c r="CL504" s="448"/>
      <c r="CM504" s="448"/>
      <c r="CN504" s="448"/>
      <c r="CO504" s="448"/>
      <c r="CP504" s="448"/>
      <c r="CQ504" s="448"/>
      <c r="CR504" s="448"/>
      <c r="CS504" s="448"/>
      <c r="CT504" s="448"/>
      <c r="CU504" s="448"/>
      <c r="CV504" s="448"/>
      <c r="CW504" s="448"/>
      <c r="CX504" s="448"/>
      <c r="CY504" s="453"/>
      <c r="CZ504" s="454"/>
      <c r="DA504" s="454"/>
      <c r="DB504" s="454"/>
      <c r="DC504" s="454"/>
      <c r="DD504" s="454"/>
      <c r="DE504" s="454"/>
      <c r="DF504" s="454"/>
      <c r="DG504" s="430"/>
      <c r="DH504" s="431"/>
      <c r="DI504" s="109"/>
      <c r="DJ504" s="110"/>
      <c r="DK504" s="110"/>
      <c r="DL504" s="110"/>
      <c r="DM504" s="109"/>
      <c r="DN504" s="110"/>
      <c r="DO504" s="110"/>
      <c r="DP504" s="196"/>
      <c r="DQ504" s="109"/>
      <c r="DR504" s="111"/>
      <c r="DS504" s="111"/>
      <c r="DT504" s="110"/>
      <c r="DU504" s="425"/>
      <c r="DV504" s="425"/>
      <c r="DW504" s="425"/>
      <c r="DX504" s="430"/>
      <c r="DY504" s="430"/>
      <c r="DZ504" s="431"/>
      <c r="ED504" s="105"/>
      <c r="EE504" s="105"/>
      <c r="EF504" s="25"/>
      <c r="EG504" s="25"/>
      <c r="EH504" s="25"/>
      <c r="EI504" s="25"/>
      <c r="EJ504" s="25"/>
      <c r="EK504" s="25"/>
      <c r="EL504" s="25"/>
      <c r="EM504" s="25"/>
      <c r="EN504" s="106"/>
      <c r="EO504" s="106"/>
      <c r="EP504" s="106"/>
      <c r="ES504" s="80"/>
      <c r="EV504" s="80"/>
    </row>
    <row r="505" spans="2:152" s="8" customFormat="1" ht="18.75" customHeight="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c r="AD505" s="101"/>
      <c r="AE505" s="101"/>
      <c r="AF505" s="101"/>
      <c r="AG505" s="101"/>
      <c r="AH505" s="101"/>
      <c r="AI505" s="101"/>
      <c r="AJ505" s="101"/>
      <c r="AK505" s="101"/>
      <c r="AL505" s="101"/>
      <c r="AM505" s="101"/>
      <c r="AN505" s="101"/>
      <c r="AO505" s="101"/>
      <c r="AP505" s="101"/>
      <c r="AQ505" s="101"/>
      <c r="AR505" s="101"/>
      <c r="BS505" s="468"/>
      <c r="BT505" s="468"/>
      <c r="BU505" s="468"/>
      <c r="BV505" s="468"/>
      <c r="BW505" s="468"/>
      <c r="BX505" s="468"/>
      <c r="BY505" s="468"/>
      <c r="BZ505" s="468"/>
      <c r="CA505" s="468"/>
      <c r="CB505" s="468"/>
      <c r="CC505" s="468"/>
      <c r="CD505" s="468"/>
      <c r="CE505" s="468"/>
      <c r="CF505" s="468"/>
      <c r="CG505" s="468"/>
      <c r="CH505" s="468"/>
      <c r="CI505" s="468"/>
      <c r="CJ505" s="468"/>
      <c r="CK505" s="468"/>
      <c r="CL505" s="468"/>
      <c r="CM505" s="468"/>
      <c r="CN505" s="468"/>
      <c r="CO505" s="468"/>
      <c r="CP505" s="468"/>
      <c r="CQ505" s="468"/>
      <c r="CR505" s="468"/>
      <c r="CS505" s="468"/>
      <c r="CT505" s="468"/>
      <c r="CU505" s="468"/>
      <c r="CV505" s="468"/>
      <c r="CW505" s="468"/>
      <c r="CX505" s="468"/>
      <c r="CY505" s="468"/>
      <c r="CZ505" s="468"/>
      <c r="DA505" s="468"/>
      <c r="DB505" s="468"/>
      <c r="DC505" s="468"/>
      <c r="DD505" s="468"/>
      <c r="DE505" s="468"/>
      <c r="DF505" s="468"/>
      <c r="DG505" s="468"/>
      <c r="DH505" s="468"/>
      <c r="DI505" s="468"/>
      <c r="DJ505" s="468"/>
      <c r="DK505" s="468"/>
      <c r="DL505" s="468"/>
      <c r="DM505" s="468"/>
      <c r="DN505" s="468"/>
      <c r="DO505" s="468"/>
      <c r="DP505" s="468"/>
      <c r="DQ505" s="468"/>
      <c r="DR505" s="468"/>
      <c r="DS505" s="468"/>
      <c r="DT505" s="468"/>
      <c r="DU505" s="468"/>
      <c r="DV505" s="468"/>
      <c r="DW505" s="468"/>
      <c r="DX505" s="468"/>
    </row>
    <row r="506" spans="2:152" s="8" customFormat="1" ht="18.75" customHeight="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01"/>
      <c r="AF506" s="101"/>
      <c r="AG506" s="101"/>
      <c r="AH506" s="101"/>
      <c r="AI506" s="101"/>
      <c r="AJ506" s="101"/>
      <c r="AK506" s="101"/>
      <c r="AL506" s="101"/>
      <c r="AM506" s="101"/>
      <c r="AN506" s="101"/>
      <c r="AO506" s="101"/>
      <c r="AP506" s="101"/>
      <c r="AQ506" s="101"/>
      <c r="AR506" s="101"/>
      <c r="CG506" s="101"/>
      <c r="CH506" s="101"/>
      <c r="CI506" s="113"/>
      <c r="CJ506" s="113"/>
      <c r="CK506" s="113"/>
      <c r="CL506" s="113"/>
      <c r="CM506" s="113"/>
      <c r="CN506" s="113"/>
      <c r="CO506" s="113"/>
      <c r="CP506" s="113"/>
      <c r="CQ506" s="113"/>
      <c r="CR506" s="113"/>
      <c r="CS506" s="113"/>
      <c r="CT506" s="113"/>
      <c r="CU506" s="113"/>
      <c r="CV506" s="113"/>
      <c r="CW506" s="113"/>
      <c r="CX506" s="113"/>
      <c r="CY506" s="113"/>
      <c r="CZ506" s="113"/>
      <c r="DA506" s="113"/>
      <c r="DB506" s="113"/>
      <c r="DC506" s="113"/>
      <c r="DD506" s="113"/>
      <c r="DE506" s="113"/>
    </row>
    <row r="507" spans="2:152" s="8" customFormat="1" ht="18.75" customHeight="1">
      <c r="E507" s="7" t="s">
        <v>424</v>
      </c>
      <c r="BS507" s="7" t="s">
        <v>229</v>
      </c>
    </row>
    <row r="508" spans="2:152" s="8" customFormat="1" ht="18.75" customHeight="1">
      <c r="B508" s="101"/>
      <c r="D508" s="101"/>
      <c r="E508" s="8" t="s">
        <v>425</v>
      </c>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c r="AD508" s="101"/>
      <c r="AE508" s="101"/>
      <c r="AF508" s="101"/>
      <c r="AG508" s="101"/>
      <c r="AH508" s="101"/>
      <c r="AI508" s="101"/>
      <c r="AJ508" s="101"/>
      <c r="AK508" s="101"/>
      <c r="AL508" s="101"/>
      <c r="AM508" s="101"/>
      <c r="AN508" s="101"/>
      <c r="AO508" s="101"/>
      <c r="AP508" s="101"/>
      <c r="AQ508" s="101"/>
      <c r="BS508" s="8" t="s">
        <v>145</v>
      </c>
      <c r="BT508" s="101"/>
      <c r="BU508" s="101"/>
      <c r="BV508" s="101"/>
      <c r="BW508" s="101"/>
      <c r="BX508" s="101"/>
      <c r="BY508" s="101"/>
      <c r="BZ508" s="101"/>
      <c r="CA508" s="101"/>
      <c r="CB508" s="101"/>
      <c r="CC508" s="101"/>
      <c r="CD508" s="101"/>
      <c r="CE508" s="101"/>
      <c r="CF508" s="101"/>
      <c r="CG508" s="101"/>
      <c r="CH508" s="101"/>
      <c r="CI508" s="101"/>
      <c r="CJ508" s="101"/>
      <c r="CK508" s="101"/>
      <c r="CL508" s="101"/>
      <c r="CM508" s="101"/>
      <c r="CN508" s="101"/>
      <c r="CO508" s="101"/>
      <c r="CP508" s="101"/>
      <c r="CQ508" s="101"/>
      <c r="CR508" s="101"/>
      <c r="CS508" s="101"/>
      <c r="CT508" s="101"/>
      <c r="CU508" s="101"/>
      <c r="CV508" s="101"/>
      <c r="CW508" s="101"/>
      <c r="CX508" s="101"/>
      <c r="CY508" s="101"/>
      <c r="CZ508" s="101"/>
      <c r="DA508" s="101"/>
      <c r="DB508" s="101"/>
      <c r="DC508" s="101"/>
      <c r="DD508" s="101"/>
      <c r="DE508" s="101"/>
    </row>
    <row r="509" spans="2:152" s="8" customFormat="1" ht="14.25" customHeight="1">
      <c r="B509" s="101"/>
      <c r="C509" s="101"/>
      <c r="D509" s="101"/>
      <c r="E509" s="464"/>
      <c r="F509" s="464"/>
      <c r="G509" s="464"/>
      <c r="H509" s="464"/>
      <c r="I509" s="464"/>
      <c r="J509" s="464"/>
      <c r="K509" s="464"/>
      <c r="L509" s="464"/>
      <c r="M509" s="464"/>
      <c r="N509" s="464"/>
      <c r="O509" s="464"/>
      <c r="P509" s="464"/>
      <c r="Q509" s="464"/>
      <c r="R509" s="464"/>
      <c r="S509" s="464"/>
      <c r="T509" s="464"/>
      <c r="U509" s="435" t="s">
        <v>230</v>
      </c>
      <c r="V509" s="426"/>
      <c r="W509" s="426"/>
      <c r="X509" s="426"/>
      <c r="Y509" s="426"/>
      <c r="Z509" s="426"/>
      <c r="AA509" s="426"/>
      <c r="AB509" s="426"/>
      <c r="AC509" s="426"/>
      <c r="AD509" s="426"/>
      <c r="AE509" s="426"/>
      <c r="AF509" s="426"/>
      <c r="AG509" s="426"/>
      <c r="AH509" s="426"/>
      <c r="AI509" s="426"/>
      <c r="AJ509" s="427"/>
      <c r="AK509" s="434" t="s">
        <v>231</v>
      </c>
      <c r="AL509" s="434"/>
      <c r="AM509" s="434"/>
      <c r="AN509" s="434"/>
      <c r="AO509" s="434"/>
      <c r="AP509" s="434"/>
      <c r="AQ509" s="434"/>
      <c r="AR509" s="434"/>
      <c r="AS509" s="434"/>
      <c r="AT509" s="434"/>
      <c r="AU509" s="434" t="s">
        <v>100</v>
      </c>
      <c r="AV509" s="434"/>
      <c r="AW509" s="434"/>
      <c r="AX509" s="434"/>
      <c r="AY509" s="434"/>
      <c r="AZ509" s="434"/>
      <c r="BA509" s="434"/>
      <c r="BB509" s="434"/>
      <c r="BC509" s="434"/>
      <c r="BD509" s="434"/>
      <c r="BE509" s="434"/>
      <c r="BF509" s="434"/>
      <c r="BG509" s="434"/>
      <c r="BH509" s="434"/>
      <c r="BI509" s="434"/>
      <c r="BJ509" s="434"/>
      <c r="BS509" s="464"/>
      <c r="BT509" s="464"/>
      <c r="BU509" s="464"/>
      <c r="BV509" s="464"/>
      <c r="BW509" s="464"/>
      <c r="BX509" s="464"/>
      <c r="BY509" s="464"/>
      <c r="BZ509" s="464"/>
      <c r="CA509" s="464"/>
      <c r="CB509" s="464"/>
      <c r="CC509" s="464"/>
      <c r="CD509" s="464"/>
      <c r="CE509" s="464"/>
      <c r="CF509" s="464"/>
      <c r="CG509" s="464"/>
      <c r="CH509" s="464"/>
      <c r="CI509" s="435" t="s">
        <v>230</v>
      </c>
      <c r="CJ509" s="426"/>
      <c r="CK509" s="426"/>
      <c r="CL509" s="426"/>
      <c r="CM509" s="426"/>
      <c r="CN509" s="426"/>
      <c r="CO509" s="426"/>
      <c r="CP509" s="426"/>
      <c r="CQ509" s="426"/>
      <c r="CR509" s="426"/>
      <c r="CS509" s="426"/>
      <c r="CT509" s="426"/>
      <c r="CU509" s="426"/>
      <c r="CV509" s="426"/>
      <c r="CW509" s="426"/>
      <c r="CX509" s="427"/>
      <c r="CY509" s="434" t="s">
        <v>231</v>
      </c>
      <c r="CZ509" s="434"/>
      <c r="DA509" s="434"/>
      <c r="DB509" s="434"/>
      <c r="DC509" s="434"/>
      <c r="DD509" s="434"/>
      <c r="DE509" s="434"/>
      <c r="DF509" s="434"/>
      <c r="DG509" s="434"/>
      <c r="DH509" s="434"/>
      <c r="DI509" s="434" t="s">
        <v>100</v>
      </c>
      <c r="DJ509" s="434"/>
      <c r="DK509" s="434"/>
      <c r="DL509" s="434"/>
      <c r="DM509" s="434"/>
      <c r="DN509" s="434"/>
      <c r="DO509" s="434"/>
      <c r="DP509" s="434"/>
      <c r="DQ509" s="434"/>
      <c r="DR509" s="434"/>
      <c r="DS509" s="434"/>
      <c r="DT509" s="434"/>
      <c r="DU509" s="434"/>
      <c r="DV509" s="434"/>
      <c r="DW509" s="434"/>
      <c r="DX509" s="434"/>
    </row>
    <row r="510" spans="2:152" s="8" customFormat="1" ht="13.5">
      <c r="B510" s="101"/>
      <c r="C510" s="101"/>
      <c r="D510" s="101"/>
      <c r="E510" s="464"/>
      <c r="F510" s="464"/>
      <c r="G510" s="464"/>
      <c r="H510" s="464"/>
      <c r="I510" s="464"/>
      <c r="J510" s="464"/>
      <c r="K510" s="464"/>
      <c r="L510" s="464"/>
      <c r="M510" s="464"/>
      <c r="N510" s="464"/>
      <c r="O510" s="464"/>
      <c r="P510" s="464"/>
      <c r="Q510" s="464"/>
      <c r="R510" s="464"/>
      <c r="S510" s="464"/>
      <c r="T510" s="464"/>
      <c r="U510" s="436"/>
      <c r="V510" s="430"/>
      <c r="W510" s="430"/>
      <c r="X510" s="430"/>
      <c r="Y510" s="430"/>
      <c r="Z510" s="430"/>
      <c r="AA510" s="430"/>
      <c r="AB510" s="430"/>
      <c r="AC510" s="430"/>
      <c r="AD510" s="430"/>
      <c r="AE510" s="430"/>
      <c r="AF510" s="430"/>
      <c r="AG510" s="430"/>
      <c r="AH510" s="430"/>
      <c r="AI510" s="430"/>
      <c r="AJ510" s="431"/>
      <c r="AK510" s="434"/>
      <c r="AL510" s="434"/>
      <c r="AM510" s="434"/>
      <c r="AN510" s="434"/>
      <c r="AO510" s="434"/>
      <c r="AP510" s="434"/>
      <c r="AQ510" s="434"/>
      <c r="AR510" s="434"/>
      <c r="AS510" s="469"/>
      <c r="AT510" s="469"/>
      <c r="AU510" s="434"/>
      <c r="AV510" s="434"/>
      <c r="AW510" s="434"/>
      <c r="AX510" s="434"/>
      <c r="AY510" s="434"/>
      <c r="AZ510" s="434"/>
      <c r="BA510" s="434"/>
      <c r="BB510" s="434"/>
      <c r="BC510" s="434"/>
      <c r="BD510" s="434"/>
      <c r="BE510" s="434"/>
      <c r="BF510" s="434"/>
      <c r="BG510" s="434"/>
      <c r="BH510" s="434"/>
      <c r="BI510" s="434"/>
      <c r="BJ510" s="434"/>
      <c r="BS510" s="464"/>
      <c r="BT510" s="464"/>
      <c r="BU510" s="464"/>
      <c r="BV510" s="464"/>
      <c r="BW510" s="464"/>
      <c r="BX510" s="464"/>
      <c r="BY510" s="464"/>
      <c r="BZ510" s="464"/>
      <c r="CA510" s="464"/>
      <c r="CB510" s="464"/>
      <c r="CC510" s="464"/>
      <c r="CD510" s="464"/>
      <c r="CE510" s="464"/>
      <c r="CF510" s="464"/>
      <c r="CG510" s="464"/>
      <c r="CH510" s="464"/>
      <c r="CI510" s="436"/>
      <c r="CJ510" s="430"/>
      <c r="CK510" s="430"/>
      <c r="CL510" s="430"/>
      <c r="CM510" s="430"/>
      <c r="CN510" s="430"/>
      <c r="CO510" s="430"/>
      <c r="CP510" s="430"/>
      <c r="CQ510" s="430"/>
      <c r="CR510" s="430"/>
      <c r="CS510" s="430"/>
      <c r="CT510" s="430"/>
      <c r="CU510" s="430"/>
      <c r="CV510" s="430"/>
      <c r="CW510" s="430"/>
      <c r="CX510" s="431"/>
      <c r="CY510" s="434"/>
      <c r="CZ510" s="434"/>
      <c r="DA510" s="434"/>
      <c r="DB510" s="434"/>
      <c r="DC510" s="434"/>
      <c r="DD510" s="434"/>
      <c r="DE510" s="434"/>
      <c r="DF510" s="434"/>
      <c r="DG510" s="469"/>
      <c r="DH510" s="469"/>
      <c r="DI510" s="434"/>
      <c r="DJ510" s="434"/>
      <c r="DK510" s="434"/>
      <c r="DL510" s="434"/>
      <c r="DM510" s="434"/>
      <c r="DN510" s="434"/>
      <c r="DO510" s="434"/>
      <c r="DP510" s="434"/>
      <c r="DQ510" s="434"/>
      <c r="DR510" s="434"/>
      <c r="DS510" s="434"/>
      <c r="DT510" s="434"/>
      <c r="DU510" s="434"/>
      <c r="DV510" s="434"/>
      <c r="DW510" s="434"/>
      <c r="DX510" s="434"/>
    </row>
    <row r="511" spans="2:152" s="8" customFormat="1" ht="24.2" customHeight="1">
      <c r="C511" s="101"/>
      <c r="D511" s="101"/>
      <c r="E511" s="464" t="s">
        <v>426</v>
      </c>
      <c r="F511" s="464"/>
      <c r="G511" s="464"/>
      <c r="H511" s="464"/>
      <c r="I511" s="464"/>
      <c r="J511" s="464"/>
      <c r="K511" s="464"/>
      <c r="L511" s="464"/>
      <c r="M511" s="464"/>
      <c r="N511" s="464"/>
      <c r="O511" s="464"/>
      <c r="P511" s="464"/>
      <c r="Q511" s="464"/>
      <c r="R511" s="464"/>
      <c r="S511" s="464"/>
      <c r="T511" s="464"/>
      <c r="U511" s="448"/>
      <c r="V511" s="448"/>
      <c r="W511" s="448"/>
      <c r="X511" s="448"/>
      <c r="Y511" s="448"/>
      <c r="Z511" s="448"/>
      <c r="AA511" s="448"/>
      <c r="AB511" s="448"/>
      <c r="AC511" s="448"/>
      <c r="AD511" s="448"/>
      <c r="AE511" s="448"/>
      <c r="AF511" s="448"/>
      <c r="AG511" s="448"/>
      <c r="AH511" s="448"/>
      <c r="AI511" s="448"/>
      <c r="AJ511" s="448"/>
      <c r="AK511" s="465"/>
      <c r="AL511" s="466"/>
      <c r="AM511" s="466"/>
      <c r="AN511" s="466"/>
      <c r="AO511" s="466"/>
      <c r="AP511" s="466"/>
      <c r="AQ511" s="466"/>
      <c r="AR511" s="466"/>
      <c r="AS511" s="421" t="s">
        <v>232</v>
      </c>
      <c r="AT511" s="422"/>
      <c r="AU511" s="467"/>
      <c r="AV511" s="448"/>
      <c r="AW511" s="448"/>
      <c r="AX511" s="448"/>
      <c r="AY511" s="448"/>
      <c r="AZ511" s="448"/>
      <c r="BA511" s="448"/>
      <c r="BB511" s="448"/>
      <c r="BC511" s="448"/>
      <c r="BD511" s="448"/>
      <c r="BE511" s="448"/>
      <c r="BF511" s="448"/>
      <c r="BG511" s="448"/>
      <c r="BH511" s="448"/>
      <c r="BI511" s="448"/>
      <c r="BJ511" s="448"/>
      <c r="BS511" s="464" t="s">
        <v>104</v>
      </c>
      <c r="BT511" s="464"/>
      <c r="BU511" s="464"/>
      <c r="BV511" s="464"/>
      <c r="BW511" s="464"/>
      <c r="BX511" s="464"/>
      <c r="BY511" s="464"/>
      <c r="BZ511" s="464"/>
      <c r="CA511" s="464"/>
      <c r="CB511" s="464"/>
      <c r="CC511" s="464"/>
      <c r="CD511" s="464"/>
      <c r="CE511" s="464"/>
      <c r="CF511" s="464"/>
      <c r="CG511" s="464"/>
      <c r="CH511" s="464"/>
      <c r="CI511" s="448" t="s">
        <v>327</v>
      </c>
      <c r="CJ511" s="448"/>
      <c r="CK511" s="448"/>
      <c r="CL511" s="448"/>
      <c r="CM511" s="448"/>
      <c r="CN511" s="448"/>
      <c r="CO511" s="448"/>
      <c r="CP511" s="448"/>
      <c r="CQ511" s="448"/>
      <c r="CR511" s="448"/>
      <c r="CS511" s="448"/>
      <c r="CT511" s="448"/>
      <c r="CU511" s="448"/>
      <c r="CV511" s="448"/>
      <c r="CW511" s="448"/>
      <c r="CX511" s="448"/>
      <c r="CY511" s="465">
        <v>2</v>
      </c>
      <c r="CZ511" s="466"/>
      <c r="DA511" s="466"/>
      <c r="DB511" s="466"/>
      <c r="DC511" s="466"/>
      <c r="DD511" s="466"/>
      <c r="DE511" s="466"/>
      <c r="DF511" s="466"/>
      <c r="DG511" s="421" t="s">
        <v>232</v>
      </c>
      <c r="DH511" s="422"/>
      <c r="DI511" s="467" t="s">
        <v>88</v>
      </c>
      <c r="DJ511" s="448"/>
      <c r="DK511" s="448"/>
      <c r="DL511" s="448"/>
      <c r="DM511" s="448"/>
      <c r="DN511" s="448"/>
      <c r="DO511" s="448"/>
      <c r="DP511" s="448"/>
      <c r="DQ511" s="448"/>
      <c r="DR511" s="448"/>
      <c r="DS511" s="448"/>
      <c r="DT511" s="448"/>
      <c r="DU511" s="448"/>
      <c r="DV511" s="448"/>
      <c r="DW511" s="448"/>
      <c r="DX511" s="448"/>
      <c r="EF511" s="25"/>
      <c r="EG511" s="25"/>
      <c r="EI511" s="25"/>
      <c r="EJ511" s="25"/>
      <c r="EK511" s="25"/>
      <c r="EL511" s="25"/>
      <c r="EM511" s="25"/>
      <c r="EN511" s="106"/>
    </row>
    <row r="512" spans="2:152" s="8" customFormat="1" ht="24.2" customHeight="1">
      <c r="C512" s="101"/>
      <c r="D512" s="101"/>
      <c r="E512" s="464" t="s">
        <v>427</v>
      </c>
      <c r="F512" s="464"/>
      <c r="G512" s="464"/>
      <c r="H512" s="464"/>
      <c r="I512" s="464"/>
      <c r="J512" s="464"/>
      <c r="K512" s="464"/>
      <c r="L512" s="464"/>
      <c r="M512" s="464"/>
      <c r="N512" s="464"/>
      <c r="O512" s="464"/>
      <c r="P512" s="464"/>
      <c r="Q512" s="464"/>
      <c r="R512" s="464"/>
      <c r="S512" s="464"/>
      <c r="T512" s="464"/>
      <c r="U512" s="448"/>
      <c r="V512" s="448"/>
      <c r="W512" s="448"/>
      <c r="X512" s="448"/>
      <c r="Y512" s="448"/>
      <c r="Z512" s="448"/>
      <c r="AA512" s="448"/>
      <c r="AB512" s="448"/>
      <c r="AC512" s="448"/>
      <c r="AD512" s="448"/>
      <c r="AE512" s="448"/>
      <c r="AF512" s="448"/>
      <c r="AG512" s="448"/>
      <c r="AH512" s="448"/>
      <c r="AI512" s="448"/>
      <c r="AJ512" s="448"/>
      <c r="AK512" s="465"/>
      <c r="AL512" s="466"/>
      <c r="AM512" s="466"/>
      <c r="AN512" s="466"/>
      <c r="AO512" s="466"/>
      <c r="AP512" s="466"/>
      <c r="AQ512" s="466"/>
      <c r="AR512" s="466"/>
      <c r="AS512" s="421" t="s">
        <v>232</v>
      </c>
      <c r="AT512" s="422"/>
      <c r="AU512" s="467"/>
      <c r="AV512" s="448"/>
      <c r="AW512" s="448"/>
      <c r="AX512" s="448"/>
      <c r="AY512" s="448"/>
      <c r="AZ512" s="448"/>
      <c r="BA512" s="448"/>
      <c r="BB512" s="448"/>
      <c r="BC512" s="448"/>
      <c r="BD512" s="448"/>
      <c r="BE512" s="448"/>
      <c r="BF512" s="448"/>
      <c r="BG512" s="448"/>
      <c r="BH512" s="448"/>
      <c r="BI512" s="448"/>
      <c r="BJ512" s="448"/>
      <c r="BS512" s="464" t="s">
        <v>105</v>
      </c>
      <c r="BT512" s="464"/>
      <c r="BU512" s="464"/>
      <c r="BV512" s="464"/>
      <c r="BW512" s="464"/>
      <c r="BX512" s="464"/>
      <c r="BY512" s="464"/>
      <c r="BZ512" s="464"/>
      <c r="CA512" s="464"/>
      <c r="CB512" s="464"/>
      <c r="CC512" s="464"/>
      <c r="CD512" s="464"/>
      <c r="CE512" s="464"/>
      <c r="CF512" s="464"/>
      <c r="CG512" s="464"/>
      <c r="CH512" s="464"/>
      <c r="CI512" s="448" t="s">
        <v>327</v>
      </c>
      <c r="CJ512" s="448"/>
      <c r="CK512" s="448"/>
      <c r="CL512" s="448"/>
      <c r="CM512" s="448"/>
      <c r="CN512" s="448"/>
      <c r="CO512" s="448"/>
      <c r="CP512" s="448"/>
      <c r="CQ512" s="448"/>
      <c r="CR512" s="448"/>
      <c r="CS512" s="448"/>
      <c r="CT512" s="448"/>
      <c r="CU512" s="448"/>
      <c r="CV512" s="448"/>
      <c r="CW512" s="448"/>
      <c r="CX512" s="448"/>
      <c r="CY512" s="465">
        <v>2</v>
      </c>
      <c r="CZ512" s="466"/>
      <c r="DA512" s="466"/>
      <c r="DB512" s="466"/>
      <c r="DC512" s="466"/>
      <c r="DD512" s="466"/>
      <c r="DE512" s="466"/>
      <c r="DF512" s="466"/>
      <c r="DG512" s="421" t="s">
        <v>232</v>
      </c>
      <c r="DH512" s="422"/>
      <c r="DI512" s="467" t="s">
        <v>88</v>
      </c>
      <c r="DJ512" s="448"/>
      <c r="DK512" s="448"/>
      <c r="DL512" s="448"/>
      <c r="DM512" s="448"/>
      <c r="DN512" s="448"/>
      <c r="DO512" s="448"/>
      <c r="DP512" s="448"/>
      <c r="DQ512" s="448"/>
      <c r="DR512" s="448"/>
      <c r="DS512" s="448"/>
      <c r="DT512" s="448"/>
      <c r="DU512" s="448"/>
      <c r="DV512" s="448"/>
      <c r="DW512" s="448"/>
      <c r="DX512" s="448"/>
      <c r="EF512" s="25"/>
      <c r="EG512" s="25"/>
      <c r="EH512" s="25"/>
      <c r="EI512" s="25"/>
      <c r="EJ512" s="25"/>
      <c r="EK512" s="25"/>
      <c r="EL512" s="25"/>
      <c r="EM512" s="25"/>
    </row>
    <row r="513" spans="1:142" s="8" customFormat="1" ht="24.2" customHeight="1">
      <c r="C513" s="101"/>
      <c r="D513" s="101"/>
      <c r="E513" s="464" t="s">
        <v>428</v>
      </c>
      <c r="F513" s="464"/>
      <c r="G513" s="464"/>
      <c r="H513" s="464"/>
      <c r="I513" s="464"/>
      <c r="J513" s="464"/>
      <c r="K513" s="464"/>
      <c r="L513" s="464"/>
      <c r="M513" s="464"/>
      <c r="N513" s="464"/>
      <c r="O513" s="464"/>
      <c r="P513" s="464"/>
      <c r="Q513" s="464"/>
      <c r="R513" s="464"/>
      <c r="S513" s="464"/>
      <c r="T513" s="464"/>
      <c r="U513" s="448"/>
      <c r="V513" s="448"/>
      <c r="W513" s="448"/>
      <c r="X513" s="448"/>
      <c r="Y513" s="448"/>
      <c r="Z513" s="448"/>
      <c r="AA513" s="448"/>
      <c r="AB513" s="448"/>
      <c r="AC513" s="448"/>
      <c r="AD513" s="448"/>
      <c r="AE513" s="448"/>
      <c r="AF513" s="448"/>
      <c r="AG513" s="448"/>
      <c r="AH513" s="448"/>
      <c r="AI513" s="448"/>
      <c r="AJ513" s="448"/>
      <c r="AK513" s="465"/>
      <c r="AL513" s="466"/>
      <c r="AM513" s="466"/>
      <c r="AN513" s="466"/>
      <c r="AO513" s="466"/>
      <c r="AP513" s="466"/>
      <c r="AQ513" s="466"/>
      <c r="AR513" s="466"/>
      <c r="AS513" s="421" t="s">
        <v>232</v>
      </c>
      <c r="AT513" s="422"/>
      <c r="AU513" s="467"/>
      <c r="AV513" s="448"/>
      <c r="AW513" s="448"/>
      <c r="AX513" s="448"/>
      <c r="AY513" s="448"/>
      <c r="AZ513" s="448"/>
      <c r="BA513" s="448"/>
      <c r="BB513" s="448"/>
      <c r="BC513" s="448"/>
      <c r="BD513" s="448"/>
      <c r="BE513" s="448"/>
      <c r="BF513" s="448"/>
      <c r="BG513" s="448"/>
      <c r="BH513" s="448"/>
      <c r="BI513" s="448"/>
      <c r="BJ513" s="448"/>
      <c r="BS513" s="464" t="s">
        <v>106</v>
      </c>
      <c r="BT513" s="464"/>
      <c r="BU513" s="464"/>
      <c r="BV513" s="464"/>
      <c r="BW513" s="464"/>
      <c r="BX513" s="464"/>
      <c r="BY513" s="464"/>
      <c r="BZ513" s="464"/>
      <c r="CA513" s="464"/>
      <c r="CB513" s="464"/>
      <c r="CC513" s="464"/>
      <c r="CD513" s="464"/>
      <c r="CE513" s="464"/>
      <c r="CF513" s="464"/>
      <c r="CG513" s="464"/>
      <c r="CH513" s="464"/>
      <c r="CI513" s="448" t="s">
        <v>327</v>
      </c>
      <c r="CJ513" s="448"/>
      <c r="CK513" s="448"/>
      <c r="CL513" s="448"/>
      <c r="CM513" s="448"/>
      <c r="CN513" s="448"/>
      <c r="CO513" s="448"/>
      <c r="CP513" s="448"/>
      <c r="CQ513" s="448"/>
      <c r="CR513" s="448"/>
      <c r="CS513" s="448"/>
      <c r="CT513" s="448"/>
      <c r="CU513" s="448"/>
      <c r="CV513" s="448"/>
      <c r="CW513" s="448"/>
      <c r="CX513" s="448"/>
      <c r="CY513" s="465">
        <v>2</v>
      </c>
      <c r="CZ513" s="466"/>
      <c r="DA513" s="466"/>
      <c r="DB513" s="466"/>
      <c r="DC513" s="466"/>
      <c r="DD513" s="466"/>
      <c r="DE513" s="466"/>
      <c r="DF513" s="466"/>
      <c r="DG513" s="421" t="s">
        <v>232</v>
      </c>
      <c r="DH513" s="422"/>
      <c r="DI513" s="467" t="s">
        <v>88</v>
      </c>
      <c r="DJ513" s="448"/>
      <c r="DK513" s="448"/>
      <c r="DL513" s="448"/>
      <c r="DM513" s="448"/>
      <c r="DN513" s="448"/>
      <c r="DO513" s="448"/>
      <c r="DP513" s="448"/>
      <c r="DQ513" s="448"/>
      <c r="DR513" s="448"/>
      <c r="DS513" s="448"/>
      <c r="DT513" s="448"/>
      <c r="DU513" s="448"/>
      <c r="DV513" s="448"/>
      <c r="DW513" s="448"/>
      <c r="DX513" s="448"/>
      <c r="EF513" s="25"/>
      <c r="EG513" s="25"/>
      <c r="EH513" s="25"/>
      <c r="EI513" s="25"/>
      <c r="EJ513" s="25"/>
      <c r="EK513" s="25"/>
      <c r="EL513" s="25"/>
    </row>
    <row r="514" spans="1:142" s="8" customFormat="1" ht="24.2" customHeight="1">
      <c r="C514" s="79"/>
      <c r="D514" s="79"/>
      <c r="E514" s="447" t="s">
        <v>429</v>
      </c>
      <c r="F514" s="447"/>
      <c r="G514" s="447"/>
      <c r="H514" s="447"/>
      <c r="I514" s="447"/>
      <c r="J514" s="447"/>
      <c r="K514" s="447"/>
      <c r="L514" s="447"/>
      <c r="M514" s="447"/>
      <c r="N514" s="447"/>
      <c r="O514" s="447"/>
      <c r="P514" s="447"/>
      <c r="Q514" s="447"/>
      <c r="R514" s="447"/>
      <c r="S514" s="447"/>
      <c r="T514" s="447"/>
      <c r="U514" s="448"/>
      <c r="V514" s="448"/>
      <c r="W514" s="448"/>
      <c r="X514" s="448"/>
      <c r="Y514" s="448"/>
      <c r="Z514" s="448"/>
      <c r="AA514" s="448"/>
      <c r="AB514" s="448"/>
      <c r="AC514" s="448"/>
      <c r="AD514" s="448"/>
      <c r="AE514" s="448"/>
      <c r="AF514" s="448"/>
      <c r="AG514" s="448"/>
      <c r="AH514" s="448"/>
      <c r="AI514" s="448"/>
      <c r="AJ514" s="448"/>
      <c r="AK514" s="465"/>
      <c r="AL514" s="466"/>
      <c r="AM514" s="466"/>
      <c r="AN514" s="466"/>
      <c r="AO514" s="466"/>
      <c r="AP514" s="466"/>
      <c r="AQ514" s="466"/>
      <c r="AR514" s="466"/>
      <c r="AS514" s="421" t="s">
        <v>232</v>
      </c>
      <c r="AT514" s="422"/>
      <c r="AU514" s="467"/>
      <c r="AV514" s="448"/>
      <c r="AW514" s="448"/>
      <c r="AX514" s="448"/>
      <c r="AY514" s="448"/>
      <c r="AZ514" s="448"/>
      <c r="BA514" s="448"/>
      <c r="BB514" s="448"/>
      <c r="BC514" s="448"/>
      <c r="BD514" s="448"/>
      <c r="BE514" s="448"/>
      <c r="BF514" s="448"/>
      <c r="BG514" s="448"/>
      <c r="BH514" s="448"/>
      <c r="BI514" s="448"/>
      <c r="BJ514" s="448"/>
      <c r="BS514" s="447" t="s">
        <v>103</v>
      </c>
      <c r="BT514" s="447"/>
      <c r="BU514" s="447"/>
      <c r="BV514" s="447"/>
      <c r="BW514" s="447"/>
      <c r="BX514" s="447"/>
      <c r="BY514" s="447"/>
      <c r="BZ514" s="447"/>
      <c r="CA514" s="447"/>
      <c r="CB514" s="447"/>
      <c r="CC514" s="447"/>
      <c r="CD514" s="447"/>
      <c r="CE514" s="447"/>
      <c r="CF514" s="447"/>
      <c r="CG514" s="447"/>
      <c r="CH514" s="447"/>
      <c r="CI514" s="448" t="s">
        <v>328</v>
      </c>
      <c r="CJ514" s="448"/>
      <c r="CK514" s="448"/>
      <c r="CL514" s="448"/>
      <c r="CM514" s="448"/>
      <c r="CN514" s="448"/>
      <c r="CO514" s="448"/>
      <c r="CP514" s="448"/>
      <c r="CQ514" s="448"/>
      <c r="CR514" s="448"/>
      <c r="CS514" s="448"/>
      <c r="CT514" s="448"/>
      <c r="CU514" s="448"/>
      <c r="CV514" s="448"/>
      <c r="CW514" s="448"/>
      <c r="CX514" s="448"/>
      <c r="CY514" s="465">
        <v>2</v>
      </c>
      <c r="CZ514" s="466"/>
      <c r="DA514" s="466"/>
      <c r="DB514" s="466"/>
      <c r="DC514" s="466"/>
      <c r="DD514" s="466"/>
      <c r="DE514" s="466"/>
      <c r="DF514" s="466"/>
      <c r="DG514" s="421" t="s">
        <v>232</v>
      </c>
      <c r="DH514" s="422"/>
      <c r="DI514" s="467" t="s">
        <v>88</v>
      </c>
      <c r="DJ514" s="448"/>
      <c r="DK514" s="448"/>
      <c r="DL514" s="448"/>
      <c r="DM514" s="448"/>
      <c r="DN514" s="448"/>
      <c r="DO514" s="448"/>
      <c r="DP514" s="448"/>
      <c r="DQ514" s="448"/>
      <c r="DR514" s="448"/>
      <c r="DS514" s="448"/>
      <c r="DT514" s="448"/>
      <c r="DU514" s="448"/>
      <c r="DV514" s="448"/>
      <c r="DW514" s="448"/>
      <c r="DX514" s="448"/>
      <c r="EF514" s="25"/>
      <c r="EG514" s="25"/>
      <c r="EH514" s="25"/>
      <c r="EI514" s="25"/>
      <c r="EJ514" s="25"/>
      <c r="EK514" s="25"/>
      <c r="EL514" s="25"/>
    </row>
    <row r="515" spans="1:142" s="8" customFormat="1" ht="18.75" customHeight="1">
      <c r="B515" s="114"/>
      <c r="BP515" s="79"/>
      <c r="BQ515" s="79"/>
      <c r="BR515" s="79"/>
      <c r="BS515" s="101" t="s">
        <v>48</v>
      </c>
      <c r="BT515" s="112"/>
      <c r="BU515" s="112"/>
      <c r="BV515" s="112"/>
      <c r="BW515" s="112"/>
      <c r="BX515" s="112"/>
      <c r="BY515" s="112"/>
      <c r="BZ515" s="112"/>
      <c r="CA515" s="112"/>
      <c r="CB515" s="112"/>
      <c r="CC515" s="112"/>
      <c r="CD515" s="112"/>
      <c r="CE515" s="112"/>
      <c r="CF515" s="112"/>
      <c r="CG515" s="112"/>
      <c r="CH515" s="112"/>
      <c r="CI515" s="112"/>
      <c r="CJ515" s="112"/>
      <c r="CK515" s="112"/>
      <c r="CL515" s="112"/>
      <c r="CM515" s="112"/>
      <c r="CN515" s="112"/>
      <c r="CO515" s="112"/>
      <c r="CP515" s="112"/>
      <c r="CQ515" s="112"/>
      <c r="CR515" s="112"/>
      <c r="CS515" s="112"/>
      <c r="CT515" s="112"/>
      <c r="CU515" s="112"/>
      <c r="CV515" s="112"/>
      <c r="CW515" s="112"/>
      <c r="CX515" s="112"/>
      <c r="CY515" s="112"/>
      <c r="CZ515" s="112"/>
      <c r="DA515" s="112"/>
      <c r="DB515" s="112"/>
      <c r="DC515" s="112"/>
      <c r="DD515" s="112"/>
      <c r="DE515" s="112"/>
      <c r="DF515" s="112"/>
      <c r="DG515" s="112"/>
      <c r="DH515" s="112"/>
      <c r="DI515" s="112"/>
      <c r="DJ515" s="112"/>
      <c r="DK515" s="112"/>
      <c r="DL515" s="112"/>
      <c r="DM515" s="112"/>
      <c r="DN515" s="112"/>
      <c r="DO515" s="112"/>
      <c r="DP515" s="112"/>
      <c r="DQ515" s="112"/>
      <c r="DR515" s="112"/>
      <c r="DS515" s="112"/>
      <c r="DT515" s="112"/>
      <c r="DU515" s="112"/>
      <c r="DV515" s="112"/>
      <c r="DW515" s="112"/>
      <c r="DX515" s="112"/>
    </row>
    <row r="516" spans="1:142" s="8" customFormat="1" ht="18.75" customHeight="1">
      <c r="B516" s="114"/>
      <c r="BP516" s="79"/>
      <c r="BQ516" s="79"/>
      <c r="BR516" s="79"/>
      <c r="BS516" s="101" t="s">
        <v>146</v>
      </c>
      <c r="BT516" s="79"/>
      <c r="BU516" s="79"/>
      <c r="BV516" s="79"/>
      <c r="BW516" s="79"/>
      <c r="BX516" s="79"/>
      <c r="BY516" s="79"/>
      <c r="BZ516" s="79"/>
      <c r="CA516" s="79"/>
      <c r="CB516" s="79"/>
      <c r="CC516" s="79"/>
      <c r="CD516" s="79"/>
      <c r="CE516" s="79"/>
      <c r="CF516" s="79"/>
      <c r="CG516" s="79"/>
      <c r="CH516" s="79"/>
      <c r="CI516" s="79"/>
      <c r="CJ516" s="79"/>
      <c r="CK516" s="79"/>
      <c r="CL516" s="79"/>
      <c r="CM516" s="79"/>
      <c r="CN516" s="79"/>
      <c r="CO516" s="79"/>
      <c r="CP516" s="79"/>
      <c r="CQ516" s="79"/>
      <c r="CR516" s="79"/>
      <c r="CS516" s="79"/>
      <c r="CT516" s="79"/>
      <c r="CU516" s="79"/>
      <c r="CV516" s="79"/>
      <c r="CW516" s="79"/>
      <c r="CX516" s="79"/>
      <c r="CY516" s="79"/>
      <c r="CZ516" s="79"/>
      <c r="DA516" s="79"/>
      <c r="DB516" s="79"/>
      <c r="DC516" s="79"/>
      <c r="DD516" s="79"/>
      <c r="DE516" s="79"/>
      <c r="DF516" s="79"/>
      <c r="DG516" s="79"/>
      <c r="DH516" s="79"/>
      <c r="DI516" s="79"/>
      <c r="DJ516" s="79"/>
      <c r="DK516" s="79"/>
      <c r="DL516" s="79"/>
      <c r="DM516" s="79"/>
      <c r="DN516" s="79"/>
      <c r="DO516" s="79"/>
      <c r="DP516" s="79"/>
      <c r="DQ516" s="79"/>
      <c r="DR516" s="79"/>
      <c r="DS516" s="79"/>
      <c r="DT516" s="79"/>
      <c r="DU516" s="79"/>
      <c r="DV516" s="79"/>
      <c r="DW516" s="79"/>
      <c r="DX516" s="79"/>
    </row>
    <row r="517" spans="1:142" s="8" customFormat="1" ht="18.75" customHeight="1">
      <c r="BQ517" s="101"/>
      <c r="BR517" s="101"/>
      <c r="BS517" s="101"/>
      <c r="BT517" s="101"/>
      <c r="BU517" s="101"/>
      <c r="BV517" s="101"/>
      <c r="BW517" s="101"/>
      <c r="BX517" s="101"/>
      <c r="BY517" s="101"/>
      <c r="BZ517" s="101"/>
      <c r="CA517" s="101"/>
      <c r="CB517" s="101"/>
      <c r="CC517" s="101"/>
      <c r="CD517" s="101"/>
      <c r="CE517" s="101"/>
      <c r="CF517" s="101"/>
      <c r="CG517" s="101"/>
      <c r="CH517" s="101"/>
      <c r="CI517" s="101"/>
      <c r="CJ517" s="101"/>
      <c r="CK517" s="101"/>
      <c r="CL517" s="101"/>
      <c r="CM517" s="101"/>
    </row>
    <row r="518" spans="1:142" s="8" customFormat="1" ht="18.75" customHeight="1">
      <c r="BQ518" s="101"/>
      <c r="BR518" s="101"/>
      <c r="BT518" s="101"/>
      <c r="BU518" s="101"/>
      <c r="BV518" s="101"/>
      <c r="BW518" s="101"/>
      <c r="BX518" s="101"/>
      <c r="BY518" s="101"/>
      <c r="BZ518" s="101"/>
      <c r="CA518" s="101"/>
      <c r="CB518" s="101"/>
      <c r="CC518" s="101"/>
      <c r="CD518" s="101"/>
      <c r="CE518" s="101"/>
      <c r="CF518" s="101"/>
      <c r="CG518" s="101"/>
      <c r="CH518" s="101"/>
      <c r="CI518" s="101"/>
      <c r="CJ518" s="101"/>
      <c r="CK518" s="101"/>
      <c r="CL518" s="101"/>
      <c r="CM518" s="101"/>
    </row>
    <row r="519" spans="1:142" s="8" customFormat="1" ht="18.75" customHeight="1"/>
    <row r="520" spans="1:142" ht="18.75" customHeight="1">
      <c r="A520" s="20"/>
      <c r="B520" s="20"/>
      <c r="C520" s="115" t="s">
        <v>147</v>
      </c>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115"/>
      <c r="BP520" s="20"/>
      <c r="BQ520" s="115" t="s">
        <v>147</v>
      </c>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c r="DA520" s="20"/>
      <c r="DB520" s="20"/>
      <c r="DC520" s="20"/>
      <c r="DD520" s="20"/>
      <c r="DE520" s="20"/>
      <c r="DF520" s="20"/>
      <c r="DG520" s="20"/>
      <c r="DH520" s="20"/>
      <c r="DI520" s="20"/>
      <c r="DJ520" s="20"/>
      <c r="DK520" s="20"/>
      <c r="DL520" s="20"/>
      <c r="DM520" s="20"/>
      <c r="DN520" s="20"/>
      <c r="DO520" s="20"/>
      <c r="DP520" s="20"/>
      <c r="DQ520" s="20"/>
      <c r="DR520" s="20"/>
      <c r="DS520" s="20"/>
      <c r="DT520" s="20"/>
      <c r="DU520" s="20"/>
      <c r="DV520" s="20"/>
      <c r="DW520" s="20"/>
      <c r="DX520" s="20"/>
      <c r="DY520" s="20"/>
      <c r="DZ520" s="20"/>
      <c r="EA520" s="20"/>
      <c r="EB520" s="20"/>
      <c r="EC520" s="20"/>
      <c r="ED520" s="20"/>
      <c r="EE520" s="20"/>
    </row>
    <row r="521" spans="1:142" ht="18.75" customHeight="1">
      <c r="A521" s="20"/>
      <c r="B521" s="20"/>
      <c r="C521" s="20"/>
      <c r="D521" s="20"/>
      <c r="E521" s="115" t="s">
        <v>402</v>
      </c>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115"/>
      <c r="BP521" s="20"/>
      <c r="BQ521" s="20"/>
      <c r="BR521" s="20"/>
      <c r="BS521" s="115" t="s">
        <v>402</v>
      </c>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c r="DA521" s="20"/>
      <c r="DB521" s="20"/>
      <c r="DC521" s="20"/>
      <c r="DD521" s="20"/>
      <c r="DE521" s="20"/>
      <c r="DF521" s="20"/>
      <c r="DG521" s="20"/>
      <c r="DH521" s="20"/>
      <c r="DI521" s="20"/>
      <c r="DJ521" s="20"/>
      <c r="DK521" s="20"/>
      <c r="DL521" s="20"/>
      <c r="DM521" s="20"/>
      <c r="DN521" s="20"/>
      <c r="DO521" s="20"/>
      <c r="DP521" s="20"/>
      <c r="DQ521" s="20"/>
      <c r="DR521" s="20"/>
      <c r="DS521" s="20"/>
      <c r="DT521" s="20"/>
      <c r="DU521" s="20"/>
      <c r="DV521" s="20"/>
      <c r="DW521" s="20"/>
      <c r="DX521" s="20"/>
      <c r="DY521" s="20"/>
      <c r="DZ521" s="20"/>
      <c r="EA521" s="20"/>
      <c r="EB521" s="20"/>
      <c r="EC521" s="20"/>
      <c r="ED521" s="20"/>
      <c r="EE521" s="20"/>
    </row>
    <row r="522" spans="1:142" s="8" customFormat="1" ht="18.75" customHeight="1"/>
    <row r="523" spans="1:142" s="8" customFormat="1" ht="18.75" customHeight="1">
      <c r="C523" s="7" t="s">
        <v>91</v>
      </c>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O523" s="116"/>
      <c r="BQ523" s="7" t="s">
        <v>91</v>
      </c>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116"/>
      <c r="CU523" s="116"/>
      <c r="CV523" s="116"/>
      <c r="CW523" s="116"/>
      <c r="CX523" s="116"/>
      <c r="CY523" s="116"/>
      <c r="CZ523" s="116"/>
      <c r="DA523" s="116"/>
      <c r="DB523" s="116"/>
      <c r="DC523" s="116"/>
      <c r="DD523" s="116"/>
      <c r="DE523" s="116"/>
      <c r="DF523" s="116"/>
      <c r="DG523" s="116"/>
      <c r="DH523" s="116"/>
      <c r="DI523" s="116"/>
      <c r="DJ523" s="116"/>
      <c r="DK523" s="116"/>
      <c r="DL523" s="116"/>
      <c r="DM523" s="116"/>
      <c r="DN523" s="116"/>
      <c r="DO523" s="116"/>
      <c r="DP523" s="116"/>
      <c r="DQ523" s="116"/>
      <c r="DR523" s="116"/>
      <c r="DS523" s="116"/>
      <c r="DT523" s="116"/>
      <c r="DU523" s="116"/>
      <c r="DV523" s="116"/>
      <c r="DW523" s="116"/>
      <c r="DX523" s="116"/>
      <c r="DY523" s="116"/>
      <c r="DZ523" s="116"/>
    </row>
    <row r="524" spans="1:142" s="8" customFormat="1" ht="18.75" customHeight="1">
      <c r="B524" s="116"/>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O524" s="116"/>
      <c r="BP524" s="116"/>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116"/>
      <c r="CU524" s="116"/>
      <c r="CV524" s="116"/>
      <c r="CW524" s="116"/>
      <c r="CX524" s="116"/>
      <c r="CY524" s="116"/>
      <c r="CZ524" s="116"/>
      <c r="DA524" s="116"/>
      <c r="DB524" s="116"/>
      <c r="DC524" s="116"/>
      <c r="DD524" s="116"/>
      <c r="DE524" s="116"/>
      <c r="DF524" s="116"/>
      <c r="DG524" s="116"/>
      <c r="DH524" s="116"/>
      <c r="DI524" s="116"/>
      <c r="DJ524" s="116"/>
      <c r="DK524" s="116"/>
      <c r="DL524" s="116"/>
      <c r="DM524" s="116"/>
      <c r="DN524" s="116"/>
      <c r="DO524" s="116"/>
      <c r="DP524" s="116"/>
      <c r="DQ524" s="116"/>
      <c r="DR524" s="116"/>
      <c r="DS524" s="116"/>
      <c r="DT524" s="116"/>
      <c r="DU524" s="116"/>
      <c r="DV524" s="116"/>
      <c r="DW524" s="116"/>
      <c r="DX524" s="116"/>
      <c r="DY524" s="116"/>
      <c r="DZ524" s="116"/>
    </row>
    <row r="525" spans="1:142" s="8" customFormat="1" ht="18.75" customHeight="1">
      <c r="C525" s="117" t="s">
        <v>49</v>
      </c>
      <c r="BQ525" s="117" t="s">
        <v>49</v>
      </c>
    </row>
    <row r="528" spans="1:142" ht="18.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row>
    <row r="529" spans="1:160" ht="18.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BE529" s="285"/>
      <c r="BF529" s="285"/>
      <c r="BG529" s="285"/>
      <c r="BH529" s="285"/>
      <c r="BI529" s="285"/>
      <c r="BJ529" s="285"/>
      <c r="BK529" s="285"/>
      <c r="BL529" s="285"/>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c r="DR529" s="118"/>
      <c r="DS529" s="255" t="s">
        <v>200</v>
      </c>
      <c r="DT529" s="256"/>
      <c r="DU529" s="256"/>
      <c r="DV529" s="256"/>
      <c r="DW529" s="256"/>
      <c r="DX529" s="256"/>
      <c r="DY529" s="256"/>
      <c r="DZ529" s="257"/>
    </row>
    <row r="530" spans="1:160" ht="18.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BE530" s="285"/>
      <c r="BF530" s="285"/>
      <c r="BG530" s="285"/>
      <c r="BH530" s="285"/>
      <c r="BI530" s="285"/>
      <c r="BJ530" s="285"/>
      <c r="BK530" s="285"/>
      <c r="BL530" s="285"/>
      <c r="BO530" s="8"/>
      <c r="BP530" s="8"/>
      <c r="BQ530" s="8"/>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c r="DR530" s="118"/>
      <c r="DS530" s="258"/>
      <c r="DT530" s="259"/>
      <c r="DU530" s="259"/>
      <c r="DV530" s="259"/>
      <c r="DW530" s="259"/>
      <c r="DX530" s="259"/>
      <c r="DY530" s="259"/>
      <c r="DZ530" s="260"/>
    </row>
    <row r="531" spans="1:160" ht="18.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row>
    <row r="532" spans="1:160" ht="18.75" customHeight="1">
      <c r="A532" s="8"/>
      <c r="C532" s="15" t="s">
        <v>151</v>
      </c>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BO532" s="8"/>
      <c r="BQ532" s="15" t="s">
        <v>151</v>
      </c>
      <c r="BR532" s="8"/>
      <c r="BS532" s="8"/>
      <c r="BT532" s="8"/>
      <c r="BU532" s="8"/>
      <c r="BV532" s="8"/>
      <c r="BW532" s="8"/>
      <c r="BX532" s="8"/>
      <c r="BY532" s="8"/>
      <c r="BZ532" s="8"/>
      <c r="CA532" s="8"/>
      <c r="CB532" s="8"/>
      <c r="CC532" s="8"/>
      <c r="CD532" s="8"/>
      <c r="CE532" s="8"/>
      <c r="CF532" s="8"/>
      <c r="CG532" s="8"/>
      <c r="CH532" s="8"/>
      <c r="CI532" s="8"/>
      <c r="CJ532" s="8"/>
      <c r="CK532" s="8"/>
      <c r="CL532" s="8"/>
      <c r="CM532" s="8"/>
      <c r="CN532" s="8"/>
      <c r="CO532" s="8"/>
      <c r="CP532" s="8"/>
      <c r="CQ532" s="8"/>
      <c r="CR532" s="8"/>
      <c r="CS532" s="8"/>
      <c r="CT532" s="8"/>
      <c r="CU532" s="8"/>
      <c r="CV532" s="8"/>
      <c r="CW532" s="8"/>
    </row>
    <row r="533" spans="1:160" ht="18.75" customHeight="1">
      <c r="A533" s="8"/>
      <c r="C533" s="470" t="s">
        <v>152</v>
      </c>
      <c r="D533" s="470"/>
      <c r="E533" s="470"/>
      <c r="F533" s="470"/>
      <c r="G533" s="470"/>
      <c r="H533" s="470"/>
      <c r="I533" s="470"/>
      <c r="J533" s="470"/>
      <c r="K533" s="470"/>
      <c r="L533" s="470"/>
      <c r="M533" s="470"/>
      <c r="N533" s="470"/>
      <c r="O533" s="470"/>
      <c r="P533" s="470"/>
      <c r="Q533" s="470"/>
      <c r="R533" s="470"/>
      <c r="S533" s="470"/>
      <c r="T533" s="470"/>
      <c r="U533" s="470"/>
      <c r="V533" s="470"/>
      <c r="W533" s="470"/>
      <c r="X533" s="470"/>
      <c r="Y533" s="470"/>
      <c r="Z533" s="470"/>
      <c r="AA533" s="470"/>
      <c r="AB533" s="470"/>
      <c r="AC533" s="470"/>
      <c r="AD533" s="470"/>
      <c r="AE533" s="470"/>
      <c r="AF533" s="470"/>
      <c r="AG533" s="470"/>
      <c r="AH533" s="470"/>
      <c r="AI533" s="470"/>
      <c r="AJ533" s="470"/>
      <c r="AK533" s="470"/>
      <c r="AL533" s="470"/>
      <c r="AM533" s="470"/>
      <c r="AN533" s="470"/>
      <c r="AO533" s="470"/>
      <c r="AP533" s="470"/>
      <c r="AQ533" s="470"/>
      <c r="AR533" s="470"/>
      <c r="AS533" s="470"/>
      <c r="AT533" s="470"/>
      <c r="AU533" s="470"/>
      <c r="AV533" s="470"/>
      <c r="AW533" s="470"/>
      <c r="AX533" s="470"/>
      <c r="AY533" s="470"/>
      <c r="AZ533" s="470"/>
      <c r="BA533" s="470"/>
      <c r="BB533" s="470"/>
      <c r="BC533" s="470"/>
      <c r="BD533" s="470"/>
      <c r="BE533" s="470"/>
      <c r="BF533" s="470"/>
      <c r="BG533" s="470"/>
      <c r="BH533" s="470"/>
      <c r="BI533" s="470"/>
      <c r="BJ533" s="470"/>
      <c r="BK533" s="470"/>
      <c r="BL533" s="470"/>
      <c r="BO533" s="8"/>
      <c r="BQ533" s="470" t="s">
        <v>152</v>
      </c>
      <c r="BR533" s="470"/>
      <c r="BS533" s="470"/>
      <c r="BT533" s="470"/>
      <c r="BU533" s="470"/>
      <c r="BV533" s="470"/>
      <c r="BW533" s="470"/>
      <c r="BX533" s="470"/>
      <c r="BY533" s="470"/>
      <c r="BZ533" s="470"/>
      <c r="CA533" s="470"/>
      <c r="CB533" s="470"/>
      <c r="CC533" s="470"/>
      <c r="CD533" s="470"/>
      <c r="CE533" s="470"/>
      <c r="CF533" s="470"/>
      <c r="CG533" s="470"/>
      <c r="CH533" s="470"/>
      <c r="CI533" s="470"/>
      <c r="CJ533" s="470"/>
      <c r="CK533" s="470"/>
      <c r="CL533" s="470"/>
      <c r="CM533" s="470"/>
      <c r="CN533" s="470"/>
      <c r="CO533" s="470"/>
      <c r="CP533" s="470"/>
      <c r="CQ533" s="470"/>
      <c r="CR533" s="470"/>
      <c r="CS533" s="470"/>
      <c r="CT533" s="470"/>
      <c r="CU533" s="470"/>
      <c r="CV533" s="470"/>
      <c r="CW533" s="470"/>
      <c r="CX533" s="470"/>
      <c r="CY533" s="470"/>
      <c r="CZ533" s="470"/>
      <c r="DA533" s="470"/>
      <c r="DB533" s="470"/>
      <c r="DC533" s="470"/>
      <c r="DD533" s="470"/>
      <c r="DE533" s="470"/>
      <c r="DF533" s="470"/>
      <c r="DG533" s="470"/>
      <c r="DH533" s="470"/>
      <c r="DI533" s="470"/>
      <c r="DJ533" s="470"/>
      <c r="DK533" s="470"/>
      <c r="DL533" s="470"/>
      <c r="DM533" s="470"/>
      <c r="DN533" s="470"/>
      <c r="DO533" s="470"/>
      <c r="DP533" s="470"/>
      <c r="DQ533" s="470"/>
      <c r="DR533" s="470"/>
      <c r="DS533" s="470"/>
      <c r="DT533" s="470"/>
      <c r="DU533" s="470"/>
      <c r="DV533" s="470"/>
      <c r="DW533" s="470"/>
      <c r="DX533" s="470"/>
      <c r="DY533" s="470"/>
      <c r="DZ533" s="470"/>
    </row>
    <row r="534" spans="1:160" ht="18.75" customHeight="1">
      <c r="A534" s="8"/>
      <c r="B534" s="119"/>
      <c r="C534" s="470"/>
      <c r="D534" s="470"/>
      <c r="E534" s="470"/>
      <c r="F534" s="470"/>
      <c r="G534" s="470"/>
      <c r="H534" s="470"/>
      <c r="I534" s="470"/>
      <c r="J534" s="470"/>
      <c r="K534" s="470"/>
      <c r="L534" s="470"/>
      <c r="M534" s="470"/>
      <c r="N534" s="470"/>
      <c r="O534" s="470"/>
      <c r="P534" s="470"/>
      <c r="Q534" s="470"/>
      <c r="R534" s="470"/>
      <c r="S534" s="470"/>
      <c r="T534" s="470"/>
      <c r="U534" s="470"/>
      <c r="V534" s="470"/>
      <c r="W534" s="470"/>
      <c r="X534" s="470"/>
      <c r="Y534" s="470"/>
      <c r="Z534" s="470"/>
      <c r="AA534" s="470"/>
      <c r="AB534" s="470"/>
      <c r="AC534" s="470"/>
      <c r="AD534" s="470"/>
      <c r="AE534" s="470"/>
      <c r="AF534" s="470"/>
      <c r="AG534" s="470"/>
      <c r="AH534" s="470"/>
      <c r="AI534" s="470"/>
      <c r="AJ534" s="470"/>
      <c r="AK534" s="470"/>
      <c r="AL534" s="470"/>
      <c r="AM534" s="470"/>
      <c r="AN534" s="470"/>
      <c r="AO534" s="470"/>
      <c r="AP534" s="470"/>
      <c r="AQ534" s="470"/>
      <c r="AR534" s="470"/>
      <c r="AS534" s="470"/>
      <c r="AT534" s="470"/>
      <c r="AU534" s="470"/>
      <c r="AV534" s="470"/>
      <c r="AW534" s="470"/>
      <c r="AX534" s="470"/>
      <c r="AY534" s="470"/>
      <c r="AZ534" s="470"/>
      <c r="BA534" s="470"/>
      <c r="BB534" s="470"/>
      <c r="BC534" s="470"/>
      <c r="BD534" s="470"/>
      <c r="BE534" s="470"/>
      <c r="BF534" s="470"/>
      <c r="BG534" s="470"/>
      <c r="BH534" s="470"/>
      <c r="BI534" s="470"/>
      <c r="BJ534" s="470"/>
      <c r="BK534" s="470"/>
      <c r="BL534" s="470"/>
      <c r="BO534" s="8"/>
      <c r="BP534" s="119"/>
      <c r="BQ534" s="470"/>
      <c r="BR534" s="470"/>
      <c r="BS534" s="470"/>
      <c r="BT534" s="470"/>
      <c r="BU534" s="470"/>
      <c r="BV534" s="470"/>
      <c r="BW534" s="470"/>
      <c r="BX534" s="470"/>
      <c r="BY534" s="470"/>
      <c r="BZ534" s="470"/>
      <c r="CA534" s="470"/>
      <c r="CB534" s="470"/>
      <c r="CC534" s="470"/>
      <c r="CD534" s="470"/>
      <c r="CE534" s="470"/>
      <c r="CF534" s="470"/>
      <c r="CG534" s="470"/>
      <c r="CH534" s="470"/>
      <c r="CI534" s="470"/>
      <c r="CJ534" s="470"/>
      <c r="CK534" s="470"/>
      <c r="CL534" s="470"/>
      <c r="CM534" s="470"/>
      <c r="CN534" s="470"/>
      <c r="CO534" s="470"/>
      <c r="CP534" s="470"/>
      <c r="CQ534" s="470"/>
      <c r="CR534" s="470"/>
      <c r="CS534" s="470"/>
      <c r="CT534" s="470"/>
      <c r="CU534" s="470"/>
      <c r="CV534" s="470"/>
      <c r="CW534" s="470"/>
      <c r="CX534" s="470"/>
      <c r="CY534" s="470"/>
      <c r="CZ534" s="470"/>
      <c r="DA534" s="470"/>
      <c r="DB534" s="470"/>
      <c r="DC534" s="470"/>
      <c r="DD534" s="470"/>
      <c r="DE534" s="470"/>
      <c r="DF534" s="470"/>
      <c r="DG534" s="470"/>
      <c r="DH534" s="470"/>
      <c r="DI534" s="470"/>
      <c r="DJ534" s="470"/>
      <c r="DK534" s="470"/>
      <c r="DL534" s="470"/>
      <c r="DM534" s="470"/>
      <c r="DN534" s="470"/>
      <c r="DO534" s="470"/>
      <c r="DP534" s="470"/>
      <c r="DQ534" s="470"/>
      <c r="DR534" s="470"/>
      <c r="DS534" s="470"/>
      <c r="DT534" s="470"/>
      <c r="DU534" s="470"/>
      <c r="DV534" s="470"/>
      <c r="DW534" s="470"/>
      <c r="DX534" s="470"/>
      <c r="DY534" s="470"/>
      <c r="DZ534" s="470"/>
    </row>
    <row r="535" spans="1:160" ht="18.75" customHeight="1">
      <c r="A535" s="8"/>
      <c r="B535" s="119"/>
      <c r="C535" s="192"/>
      <c r="D535" s="192"/>
      <c r="E535" s="192"/>
      <c r="F535" s="192"/>
      <c r="G535" s="192"/>
      <c r="H535" s="192"/>
      <c r="I535" s="192"/>
      <c r="J535" s="192"/>
      <c r="K535" s="192"/>
      <c r="L535" s="192"/>
      <c r="M535" s="192"/>
      <c r="N535" s="192"/>
      <c r="O535" s="192"/>
      <c r="P535" s="192"/>
      <c r="Q535" s="192"/>
      <c r="R535" s="192"/>
      <c r="S535" s="192"/>
      <c r="T535" s="192"/>
      <c r="U535" s="192"/>
      <c r="V535" s="192"/>
      <c r="W535" s="192"/>
      <c r="X535" s="192"/>
      <c r="Y535" s="192"/>
      <c r="Z535" s="192"/>
      <c r="AA535" s="192"/>
      <c r="AB535" s="192"/>
      <c r="AC535" s="192"/>
      <c r="AD535" s="192"/>
      <c r="AE535" s="192"/>
      <c r="AF535" s="192"/>
      <c r="AG535" s="192"/>
      <c r="AH535" s="192"/>
      <c r="AI535" s="192"/>
      <c r="AJ535" s="192"/>
      <c r="AK535" s="192"/>
      <c r="AL535" s="192"/>
      <c r="AM535" s="192"/>
      <c r="AN535" s="192"/>
      <c r="AO535" s="192"/>
      <c r="AP535" s="192"/>
      <c r="AQ535" s="192"/>
      <c r="AR535" s="192"/>
      <c r="AS535" s="192"/>
      <c r="AT535" s="192"/>
      <c r="AU535" s="192"/>
      <c r="AV535" s="192"/>
      <c r="AW535" s="192"/>
      <c r="AX535" s="192"/>
      <c r="AY535" s="192"/>
      <c r="AZ535" s="192"/>
      <c r="BA535" s="192"/>
      <c r="BB535" s="192"/>
      <c r="BC535" s="192"/>
      <c r="BD535" s="192"/>
      <c r="BE535" s="192"/>
      <c r="BF535" s="192"/>
      <c r="BG535" s="192"/>
      <c r="BH535" s="192"/>
      <c r="BI535" s="192"/>
      <c r="BJ535" s="192"/>
      <c r="BK535" s="192"/>
      <c r="BL535" s="192"/>
      <c r="BO535" s="8"/>
      <c r="BP535" s="119"/>
      <c r="BQ535" s="470" t="s">
        <v>374</v>
      </c>
      <c r="BR535" s="470"/>
      <c r="BS535" s="470"/>
      <c r="BT535" s="470"/>
      <c r="BU535" s="470"/>
      <c r="BV535" s="470"/>
      <c r="BW535" s="470"/>
      <c r="BX535" s="470"/>
      <c r="BY535" s="470"/>
      <c r="BZ535" s="470"/>
      <c r="CA535" s="470"/>
      <c r="CB535" s="470"/>
      <c r="CC535" s="470"/>
      <c r="CD535" s="470"/>
      <c r="CE535" s="470"/>
      <c r="CF535" s="470"/>
      <c r="CG535" s="470"/>
      <c r="CH535" s="470"/>
      <c r="CI535" s="470"/>
      <c r="CJ535" s="470"/>
      <c r="CK535" s="470"/>
      <c r="CL535" s="470"/>
      <c r="CM535" s="470"/>
      <c r="CN535" s="470"/>
      <c r="CO535" s="470"/>
      <c r="CP535" s="470"/>
      <c r="CQ535" s="470"/>
      <c r="CR535" s="470"/>
      <c r="CS535" s="470"/>
      <c r="CT535" s="470"/>
      <c r="CU535" s="470"/>
      <c r="CV535" s="470"/>
      <c r="CW535" s="470"/>
      <c r="CX535" s="470"/>
      <c r="CY535" s="470"/>
      <c r="CZ535" s="470"/>
      <c r="DA535" s="470"/>
      <c r="DB535" s="470"/>
      <c r="DC535" s="470"/>
      <c r="DD535" s="470"/>
      <c r="DE535" s="470"/>
      <c r="DF535" s="470"/>
      <c r="DG535" s="470"/>
      <c r="DH535" s="470"/>
      <c r="DI535" s="470"/>
      <c r="DJ535" s="470"/>
      <c r="DK535" s="470"/>
      <c r="DL535" s="470"/>
      <c r="DM535" s="470"/>
      <c r="DN535" s="470"/>
      <c r="DO535" s="470"/>
      <c r="DP535" s="470"/>
      <c r="DQ535" s="470"/>
      <c r="DR535" s="470"/>
      <c r="DS535" s="470"/>
      <c r="DT535" s="470"/>
      <c r="DU535" s="470"/>
      <c r="DV535" s="470"/>
      <c r="DW535" s="470"/>
      <c r="DX535" s="470"/>
      <c r="DY535" s="470"/>
      <c r="DZ535" s="470"/>
    </row>
    <row r="536" spans="1:160" ht="18.75" customHeight="1">
      <c r="A536" s="8"/>
      <c r="B536" s="119"/>
      <c r="C536" s="192"/>
      <c r="D536" s="192"/>
      <c r="E536" s="192"/>
      <c r="F536" s="192"/>
      <c r="G536" s="192"/>
      <c r="H536" s="192"/>
      <c r="I536" s="192"/>
      <c r="J536" s="192"/>
      <c r="K536" s="192"/>
      <c r="L536" s="192"/>
      <c r="M536" s="192"/>
      <c r="N536" s="192"/>
      <c r="O536" s="192"/>
      <c r="P536" s="192"/>
      <c r="Q536" s="192"/>
      <c r="R536" s="192"/>
      <c r="S536" s="192"/>
      <c r="T536" s="192"/>
      <c r="U536" s="192"/>
      <c r="V536" s="192"/>
      <c r="W536" s="192"/>
      <c r="X536" s="192"/>
      <c r="Y536" s="192"/>
      <c r="Z536" s="192"/>
      <c r="AA536" s="192"/>
      <c r="AB536" s="192"/>
      <c r="AC536" s="192"/>
      <c r="AD536" s="192"/>
      <c r="AE536" s="192"/>
      <c r="AF536" s="192"/>
      <c r="AG536" s="192"/>
      <c r="AH536" s="192"/>
      <c r="AI536" s="192"/>
      <c r="AJ536" s="192"/>
      <c r="AK536" s="192"/>
      <c r="AL536" s="192"/>
      <c r="AM536" s="192"/>
      <c r="AN536" s="192"/>
      <c r="AO536" s="192"/>
      <c r="AP536" s="192"/>
      <c r="AQ536" s="192"/>
      <c r="AR536" s="192"/>
      <c r="AS536" s="192"/>
      <c r="AT536" s="192"/>
      <c r="AU536" s="192"/>
      <c r="AV536" s="192"/>
      <c r="AW536" s="192"/>
      <c r="AX536" s="192"/>
      <c r="AY536" s="192"/>
      <c r="AZ536" s="192"/>
      <c r="BA536" s="192"/>
      <c r="BB536" s="192"/>
      <c r="BC536" s="192"/>
      <c r="BD536" s="192"/>
      <c r="BE536" s="192"/>
      <c r="BF536" s="192"/>
      <c r="BG536" s="192"/>
      <c r="BH536" s="192"/>
      <c r="BI536" s="192"/>
      <c r="BJ536" s="192"/>
      <c r="BK536" s="192"/>
      <c r="BL536" s="192"/>
      <c r="BO536" s="8"/>
      <c r="BP536" s="119"/>
      <c r="BQ536" s="470"/>
      <c r="BR536" s="470"/>
      <c r="BS536" s="470"/>
      <c r="BT536" s="470"/>
      <c r="BU536" s="470"/>
      <c r="BV536" s="470"/>
      <c r="BW536" s="470"/>
      <c r="BX536" s="470"/>
      <c r="BY536" s="470"/>
      <c r="BZ536" s="470"/>
      <c r="CA536" s="470"/>
      <c r="CB536" s="470"/>
      <c r="CC536" s="470"/>
      <c r="CD536" s="470"/>
      <c r="CE536" s="470"/>
      <c r="CF536" s="470"/>
      <c r="CG536" s="470"/>
      <c r="CH536" s="470"/>
      <c r="CI536" s="470"/>
      <c r="CJ536" s="470"/>
      <c r="CK536" s="470"/>
      <c r="CL536" s="470"/>
      <c r="CM536" s="470"/>
      <c r="CN536" s="470"/>
      <c r="CO536" s="470"/>
      <c r="CP536" s="470"/>
      <c r="CQ536" s="470"/>
      <c r="CR536" s="470"/>
      <c r="CS536" s="470"/>
      <c r="CT536" s="470"/>
      <c r="CU536" s="470"/>
      <c r="CV536" s="470"/>
      <c r="CW536" s="470"/>
      <c r="CX536" s="470"/>
      <c r="CY536" s="470"/>
      <c r="CZ536" s="470"/>
      <c r="DA536" s="470"/>
      <c r="DB536" s="470"/>
      <c r="DC536" s="470"/>
      <c r="DD536" s="470"/>
      <c r="DE536" s="470"/>
      <c r="DF536" s="470"/>
      <c r="DG536" s="470"/>
      <c r="DH536" s="470"/>
      <c r="DI536" s="470"/>
      <c r="DJ536" s="470"/>
      <c r="DK536" s="470"/>
      <c r="DL536" s="470"/>
      <c r="DM536" s="470"/>
      <c r="DN536" s="470"/>
      <c r="DO536" s="470"/>
      <c r="DP536" s="470"/>
      <c r="DQ536" s="470"/>
      <c r="DR536" s="470"/>
      <c r="DS536" s="470"/>
      <c r="DT536" s="470"/>
      <c r="DU536" s="470"/>
      <c r="DV536" s="470"/>
      <c r="DW536" s="470"/>
      <c r="DX536" s="470"/>
      <c r="DY536" s="470"/>
      <c r="DZ536" s="470"/>
    </row>
    <row r="537" spans="1:160" ht="18.75" customHeight="1">
      <c r="A537" s="8"/>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BO537" s="8"/>
      <c r="BP537" s="119"/>
      <c r="BQ537" s="119"/>
      <c r="BR537" s="119"/>
      <c r="BS537" s="119"/>
      <c r="BT537" s="119"/>
      <c r="BU537" s="119"/>
      <c r="BV537" s="119"/>
      <c r="BW537" s="119"/>
      <c r="BX537" s="119"/>
      <c r="BY537" s="119"/>
      <c r="BZ537" s="119"/>
      <c r="CA537" s="119"/>
      <c r="CB537" s="119"/>
      <c r="CC537" s="119"/>
      <c r="CD537" s="119"/>
      <c r="CE537" s="119"/>
      <c r="CF537" s="119"/>
      <c r="CG537" s="119"/>
      <c r="CH537" s="119"/>
      <c r="CI537" s="119"/>
      <c r="CJ537" s="119"/>
      <c r="CK537" s="119"/>
      <c r="CL537" s="119"/>
      <c r="CM537" s="119"/>
      <c r="CN537" s="119"/>
      <c r="CO537" s="119"/>
      <c r="CP537" s="119"/>
      <c r="CQ537" s="119"/>
      <c r="CR537" s="119"/>
      <c r="CS537" s="119"/>
      <c r="CT537" s="119"/>
      <c r="CU537" s="119"/>
      <c r="CV537" s="119"/>
      <c r="CW537" s="119"/>
    </row>
    <row r="538" spans="1:160" ht="18.75" customHeight="1" thickBot="1">
      <c r="A538" s="8"/>
      <c r="F538" s="471" t="s">
        <v>153</v>
      </c>
      <c r="G538" s="471"/>
      <c r="H538" s="471"/>
      <c r="I538" s="471"/>
      <c r="J538" s="471"/>
      <c r="K538" s="471"/>
      <c r="L538" s="471"/>
      <c r="M538" s="471"/>
      <c r="N538" s="471"/>
      <c r="O538" s="471"/>
      <c r="P538" s="471"/>
      <c r="Q538" s="471"/>
      <c r="R538" s="471"/>
      <c r="S538" s="471"/>
      <c r="T538" s="471"/>
      <c r="U538" s="471"/>
      <c r="V538" s="471"/>
      <c r="W538" s="471"/>
      <c r="X538" s="471"/>
      <c r="Y538" s="471"/>
      <c r="Z538" s="471"/>
      <c r="AA538" s="471"/>
      <c r="AB538" s="471"/>
      <c r="AC538" s="471"/>
      <c r="AD538" s="471"/>
      <c r="AE538" s="471"/>
      <c r="AF538" s="471"/>
      <c r="AG538" s="471"/>
      <c r="AH538" s="471"/>
      <c r="AI538" s="471"/>
      <c r="AJ538" s="471"/>
      <c r="AK538" s="471"/>
      <c r="AL538" s="471"/>
      <c r="AM538" s="471"/>
      <c r="AN538" s="471"/>
      <c r="AO538" s="471"/>
      <c r="AP538" s="471"/>
      <c r="AQ538" s="471"/>
      <c r="AR538" s="471"/>
      <c r="AS538" s="471"/>
      <c r="AT538" s="471"/>
      <c r="AU538" s="471"/>
      <c r="AV538" s="471"/>
      <c r="AW538" s="471"/>
      <c r="AX538" s="471"/>
      <c r="AY538" s="471"/>
      <c r="AZ538" s="471"/>
      <c r="BA538" s="471"/>
      <c r="BB538" s="471"/>
      <c r="BC538" s="471"/>
      <c r="BD538" s="471"/>
      <c r="BE538" s="471"/>
      <c r="BF538" s="471"/>
      <c r="BG538" s="471"/>
      <c r="BH538" s="471"/>
      <c r="BI538" s="471"/>
      <c r="BO538" s="8"/>
      <c r="BT538" s="471" t="s">
        <v>169</v>
      </c>
      <c r="BU538" s="471"/>
      <c r="BV538" s="471"/>
      <c r="BW538" s="471"/>
      <c r="BX538" s="471"/>
      <c r="BY538" s="471"/>
      <c r="BZ538" s="471"/>
      <c r="CA538" s="471"/>
      <c r="CB538" s="471"/>
      <c r="CC538" s="471"/>
      <c r="CD538" s="471"/>
      <c r="CE538" s="471"/>
      <c r="CF538" s="471"/>
      <c r="CG538" s="471"/>
      <c r="CH538" s="471"/>
      <c r="CI538" s="471"/>
      <c r="CJ538" s="471"/>
      <c r="CK538" s="471"/>
      <c r="CL538" s="471"/>
      <c r="CM538" s="471"/>
      <c r="CN538" s="471"/>
      <c r="CO538" s="471"/>
      <c r="CP538" s="471"/>
      <c r="CQ538" s="471"/>
      <c r="CR538" s="471"/>
      <c r="CS538" s="471"/>
      <c r="CT538" s="471"/>
      <c r="CU538" s="471"/>
      <c r="CV538" s="471"/>
      <c r="CW538" s="471"/>
      <c r="CX538" s="471"/>
      <c r="CY538" s="471"/>
      <c r="CZ538" s="471"/>
      <c r="DA538" s="471"/>
      <c r="DB538" s="471"/>
      <c r="DC538" s="471"/>
      <c r="DD538" s="471"/>
      <c r="DE538" s="471"/>
      <c r="DF538" s="471"/>
      <c r="DG538" s="471"/>
      <c r="DH538" s="471"/>
      <c r="DI538" s="471"/>
      <c r="DJ538" s="471"/>
      <c r="DK538" s="471"/>
      <c r="DL538" s="471"/>
      <c r="DM538" s="471"/>
      <c r="DN538" s="471"/>
      <c r="DO538" s="471"/>
      <c r="DP538" s="471"/>
      <c r="DQ538" s="471"/>
      <c r="DR538" s="471"/>
      <c r="DS538" s="471"/>
      <c r="DT538" s="471"/>
      <c r="DU538" s="471"/>
      <c r="DV538" s="471"/>
      <c r="DW538" s="471"/>
    </row>
    <row r="539" spans="1:160" ht="18.75" customHeight="1">
      <c r="A539" s="8"/>
      <c r="F539" s="487"/>
      <c r="G539" s="488"/>
      <c r="H539" s="488"/>
      <c r="I539" s="488"/>
      <c r="J539" s="488"/>
      <c r="K539" s="488"/>
      <c r="L539" s="488"/>
      <c r="M539" s="488"/>
      <c r="N539" s="488"/>
      <c r="O539" s="488"/>
      <c r="P539" s="488"/>
      <c r="Q539" s="488"/>
      <c r="R539" s="488"/>
      <c r="S539" s="488"/>
      <c r="T539" s="488"/>
      <c r="U539" s="488"/>
      <c r="V539" s="487" t="s">
        <v>154</v>
      </c>
      <c r="W539" s="488"/>
      <c r="X539" s="488"/>
      <c r="Y539" s="488"/>
      <c r="Z539" s="488"/>
      <c r="AA539" s="488"/>
      <c r="AB539" s="488"/>
      <c r="AC539" s="488"/>
      <c r="AD539" s="488"/>
      <c r="AE539" s="488"/>
      <c r="AF539" s="488"/>
      <c r="AG539" s="488"/>
      <c r="AH539" s="488"/>
      <c r="AI539" s="488"/>
      <c r="AJ539" s="488"/>
      <c r="AK539" s="488"/>
      <c r="AL539" s="488"/>
      <c r="AM539" s="488"/>
      <c r="AN539" s="488"/>
      <c r="AO539" s="488"/>
      <c r="AP539" s="488"/>
      <c r="AQ539" s="488"/>
      <c r="AR539" s="488"/>
      <c r="AS539" s="488"/>
      <c r="AT539" s="488"/>
      <c r="AU539" s="488"/>
      <c r="AV539" s="488"/>
      <c r="AW539" s="488"/>
      <c r="AX539" s="488"/>
      <c r="AY539" s="488"/>
      <c r="AZ539" s="488"/>
      <c r="BA539" s="488"/>
      <c r="BB539" s="488"/>
      <c r="BC539" s="488"/>
      <c r="BD539" s="488"/>
      <c r="BE539" s="488"/>
      <c r="BF539" s="488"/>
      <c r="BG539" s="488"/>
      <c r="BH539" s="488"/>
      <c r="BI539" s="491"/>
      <c r="BO539" s="8"/>
      <c r="BT539" s="487"/>
      <c r="BU539" s="488"/>
      <c r="BV539" s="488"/>
      <c r="BW539" s="488"/>
      <c r="BX539" s="488"/>
      <c r="BY539" s="488"/>
      <c r="BZ539" s="488"/>
      <c r="CA539" s="488"/>
      <c r="CB539" s="488"/>
      <c r="CC539" s="488"/>
      <c r="CD539" s="488"/>
      <c r="CE539" s="488"/>
      <c r="CF539" s="488"/>
      <c r="CG539" s="488"/>
      <c r="CH539" s="488"/>
      <c r="CI539" s="488"/>
      <c r="CJ539" s="487" t="s">
        <v>154</v>
      </c>
      <c r="CK539" s="488"/>
      <c r="CL539" s="488"/>
      <c r="CM539" s="488"/>
      <c r="CN539" s="488"/>
      <c r="CO539" s="488"/>
      <c r="CP539" s="488"/>
      <c r="CQ539" s="488"/>
      <c r="CR539" s="488"/>
      <c r="CS539" s="488"/>
      <c r="CT539" s="488"/>
      <c r="CU539" s="488"/>
      <c r="CV539" s="488"/>
      <c r="CW539" s="488"/>
      <c r="CX539" s="488"/>
      <c r="CY539" s="488"/>
      <c r="CZ539" s="488"/>
      <c r="DA539" s="488"/>
      <c r="DB539" s="488"/>
      <c r="DC539" s="488"/>
      <c r="DD539" s="488"/>
      <c r="DE539" s="488"/>
      <c r="DF539" s="488"/>
      <c r="DG539" s="488"/>
      <c r="DH539" s="488"/>
      <c r="DI539" s="488"/>
      <c r="DJ539" s="488"/>
      <c r="DK539" s="488"/>
      <c r="DL539" s="488"/>
      <c r="DM539" s="488"/>
      <c r="DN539" s="488"/>
      <c r="DO539" s="488"/>
      <c r="DP539" s="488"/>
      <c r="DQ539" s="488"/>
      <c r="DR539" s="488"/>
      <c r="DS539" s="488"/>
      <c r="DT539" s="488"/>
      <c r="DU539" s="488"/>
      <c r="DV539" s="488"/>
      <c r="DW539" s="491"/>
    </row>
    <row r="540" spans="1:160" ht="18.75" customHeight="1" thickBot="1">
      <c r="A540" s="8"/>
      <c r="F540" s="489"/>
      <c r="G540" s="490"/>
      <c r="H540" s="490"/>
      <c r="I540" s="490"/>
      <c r="J540" s="490"/>
      <c r="K540" s="490"/>
      <c r="L540" s="490"/>
      <c r="M540" s="490"/>
      <c r="N540" s="490"/>
      <c r="O540" s="490"/>
      <c r="P540" s="490"/>
      <c r="Q540" s="490"/>
      <c r="R540" s="490"/>
      <c r="S540" s="490"/>
      <c r="T540" s="490"/>
      <c r="U540" s="490"/>
      <c r="V540" s="489"/>
      <c r="W540" s="490"/>
      <c r="X540" s="490"/>
      <c r="Y540" s="490"/>
      <c r="Z540" s="490"/>
      <c r="AA540" s="490"/>
      <c r="AB540" s="490"/>
      <c r="AC540" s="490"/>
      <c r="AD540" s="490"/>
      <c r="AE540" s="490"/>
      <c r="AF540" s="490"/>
      <c r="AG540" s="490"/>
      <c r="AH540" s="490"/>
      <c r="AI540" s="490"/>
      <c r="AJ540" s="490"/>
      <c r="AK540" s="490"/>
      <c r="AL540" s="490"/>
      <c r="AM540" s="490"/>
      <c r="AN540" s="490"/>
      <c r="AO540" s="490"/>
      <c r="AP540" s="490"/>
      <c r="AQ540" s="490"/>
      <c r="AR540" s="490"/>
      <c r="AS540" s="490"/>
      <c r="AT540" s="490"/>
      <c r="AU540" s="490"/>
      <c r="AV540" s="490"/>
      <c r="AW540" s="490"/>
      <c r="AX540" s="490"/>
      <c r="AY540" s="490"/>
      <c r="AZ540" s="490"/>
      <c r="BA540" s="490"/>
      <c r="BB540" s="490"/>
      <c r="BC540" s="490"/>
      <c r="BD540" s="490"/>
      <c r="BE540" s="490"/>
      <c r="BF540" s="490"/>
      <c r="BG540" s="490"/>
      <c r="BH540" s="490"/>
      <c r="BI540" s="492"/>
      <c r="BO540" s="8"/>
      <c r="BT540" s="489"/>
      <c r="BU540" s="490"/>
      <c r="BV540" s="490"/>
      <c r="BW540" s="490"/>
      <c r="BX540" s="490"/>
      <c r="BY540" s="490"/>
      <c r="BZ540" s="490"/>
      <c r="CA540" s="490"/>
      <c r="CB540" s="490"/>
      <c r="CC540" s="490"/>
      <c r="CD540" s="490"/>
      <c r="CE540" s="490"/>
      <c r="CF540" s="490"/>
      <c r="CG540" s="490"/>
      <c r="CH540" s="490"/>
      <c r="CI540" s="490"/>
      <c r="CJ540" s="489"/>
      <c r="CK540" s="490"/>
      <c r="CL540" s="490"/>
      <c r="CM540" s="490"/>
      <c r="CN540" s="490"/>
      <c r="CO540" s="490"/>
      <c r="CP540" s="490"/>
      <c r="CQ540" s="490"/>
      <c r="CR540" s="490"/>
      <c r="CS540" s="490"/>
      <c r="CT540" s="490"/>
      <c r="CU540" s="490"/>
      <c r="CV540" s="490"/>
      <c r="CW540" s="490"/>
      <c r="CX540" s="490"/>
      <c r="CY540" s="490"/>
      <c r="CZ540" s="490"/>
      <c r="DA540" s="490"/>
      <c r="DB540" s="490"/>
      <c r="DC540" s="490"/>
      <c r="DD540" s="490"/>
      <c r="DE540" s="490"/>
      <c r="DF540" s="490"/>
      <c r="DG540" s="490"/>
      <c r="DH540" s="490"/>
      <c r="DI540" s="490"/>
      <c r="DJ540" s="490"/>
      <c r="DK540" s="490"/>
      <c r="DL540" s="490"/>
      <c r="DM540" s="490"/>
      <c r="DN540" s="490"/>
      <c r="DO540" s="490"/>
      <c r="DP540" s="490"/>
      <c r="DQ540" s="490"/>
      <c r="DR540" s="490"/>
      <c r="DS540" s="490"/>
      <c r="DT540" s="490"/>
      <c r="DU540" s="490"/>
      <c r="DV540" s="490"/>
      <c r="DW540" s="492"/>
    </row>
    <row r="541" spans="1:160" ht="18.75" customHeight="1">
      <c r="A541" s="8"/>
      <c r="F541" s="493" t="s">
        <v>165</v>
      </c>
      <c r="G541" s="494"/>
      <c r="H541" s="494"/>
      <c r="I541" s="494"/>
      <c r="J541" s="494"/>
      <c r="K541" s="494"/>
      <c r="L541" s="494"/>
      <c r="M541" s="494"/>
      <c r="N541" s="494"/>
      <c r="O541" s="494"/>
      <c r="P541" s="494"/>
      <c r="Q541" s="494"/>
      <c r="R541" s="494"/>
      <c r="S541" s="494"/>
      <c r="T541" s="494"/>
      <c r="U541" s="494"/>
      <c r="V541" s="495" t="s">
        <v>478</v>
      </c>
      <c r="W541" s="496"/>
      <c r="X541" s="496"/>
      <c r="Y541" s="496"/>
      <c r="Z541" s="496"/>
      <c r="AA541" s="496"/>
      <c r="AB541" s="496"/>
      <c r="AC541" s="496"/>
      <c r="AD541" s="496"/>
      <c r="AE541" s="496"/>
      <c r="AF541" s="496"/>
      <c r="AG541" s="496"/>
      <c r="AH541" s="496"/>
      <c r="AI541" s="496"/>
      <c r="AJ541" s="496"/>
      <c r="AK541" s="496"/>
      <c r="AL541" s="496"/>
      <c r="AM541" s="496"/>
      <c r="AN541" s="496"/>
      <c r="AO541" s="496"/>
      <c r="AP541" s="496"/>
      <c r="AQ541" s="496"/>
      <c r="AR541" s="496"/>
      <c r="AS541" s="496"/>
      <c r="AT541" s="496"/>
      <c r="AU541" s="496"/>
      <c r="AV541" s="496"/>
      <c r="AW541" s="496"/>
      <c r="AX541" s="496"/>
      <c r="AY541" s="496"/>
      <c r="AZ541" s="496"/>
      <c r="BA541" s="496"/>
      <c r="BB541" s="496"/>
      <c r="BC541" s="496"/>
      <c r="BD541" s="496"/>
      <c r="BE541" s="496"/>
      <c r="BF541" s="496"/>
      <c r="BG541" s="496"/>
      <c r="BH541" s="496"/>
      <c r="BI541" s="497"/>
      <c r="BO541" s="8"/>
      <c r="BT541" s="493" t="s">
        <v>165</v>
      </c>
      <c r="BU541" s="494"/>
      <c r="BV541" s="494"/>
      <c r="BW541" s="494"/>
      <c r="BX541" s="494"/>
      <c r="BY541" s="494"/>
      <c r="BZ541" s="494"/>
      <c r="CA541" s="494"/>
      <c r="CB541" s="494"/>
      <c r="CC541" s="494"/>
      <c r="CD541" s="494"/>
      <c r="CE541" s="494"/>
      <c r="CF541" s="494"/>
      <c r="CG541" s="494"/>
      <c r="CH541" s="494"/>
      <c r="CI541" s="494"/>
      <c r="CJ541" s="495" t="s">
        <v>478</v>
      </c>
      <c r="CK541" s="496"/>
      <c r="CL541" s="496"/>
      <c r="CM541" s="496"/>
      <c r="CN541" s="496"/>
      <c r="CO541" s="496"/>
      <c r="CP541" s="496"/>
      <c r="CQ541" s="496"/>
      <c r="CR541" s="496"/>
      <c r="CS541" s="496"/>
      <c r="CT541" s="496"/>
      <c r="CU541" s="496"/>
      <c r="CV541" s="496"/>
      <c r="CW541" s="496"/>
      <c r="CX541" s="496"/>
      <c r="CY541" s="496"/>
      <c r="CZ541" s="496"/>
      <c r="DA541" s="496"/>
      <c r="DB541" s="496"/>
      <c r="DC541" s="496"/>
      <c r="DD541" s="496"/>
      <c r="DE541" s="496"/>
      <c r="DF541" s="496"/>
      <c r="DG541" s="496"/>
      <c r="DH541" s="496"/>
      <c r="DI541" s="496"/>
      <c r="DJ541" s="496"/>
      <c r="DK541" s="496"/>
      <c r="DL541" s="496"/>
      <c r="DM541" s="496"/>
      <c r="DN541" s="496"/>
      <c r="DO541" s="496"/>
      <c r="DP541" s="496"/>
      <c r="DQ541" s="496"/>
      <c r="DR541" s="496"/>
      <c r="DS541" s="496"/>
      <c r="DT541" s="496"/>
      <c r="DU541" s="496"/>
      <c r="DV541" s="496"/>
      <c r="DW541" s="497"/>
      <c r="ED541" s="8"/>
      <c r="EE541" s="8"/>
      <c r="EF541" s="8"/>
      <c r="EG541" s="8"/>
      <c r="EH541" s="8"/>
      <c r="EI541" s="8"/>
      <c r="EJ541" s="8"/>
      <c r="EK541" s="8"/>
      <c r="EL541" s="8"/>
      <c r="EM541" s="8"/>
      <c r="EN541" s="8"/>
      <c r="EO541" s="8"/>
      <c r="EP541" s="8"/>
      <c r="EQ541" s="8"/>
      <c r="ER541" s="8"/>
      <c r="ES541" s="8"/>
      <c r="ET541" s="8"/>
      <c r="EU541" s="8"/>
      <c r="EV541" s="8"/>
      <c r="EW541" s="8"/>
      <c r="EX541" s="8"/>
      <c r="EY541" s="8"/>
      <c r="EZ541" s="8"/>
      <c r="FA541" s="8"/>
      <c r="FB541" s="8"/>
      <c r="FC541" s="8"/>
      <c r="FD541" s="8"/>
    </row>
    <row r="542" spans="1:160" ht="18.75" customHeight="1">
      <c r="A542" s="8"/>
      <c r="F542" s="474"/>
      <c r="G542" s="475"/>
      <c r="H542" s="475"/>
      <c r="I542" s="475"/>
      <c r="J542" s="475"/>
      <c r="K542" s="475"/>
      <c r="L542" s="475"/>
      <c r="M542" s="475"/>
      <c r="N542" s="475"/>
      <c r="O542" s="475"/>
      <c r="P542" s="475"/>
      <c r="Q542" s="475"/>
      <c r="R542" s="475"/>
      <c r="S542" s="475"/>
      <c r="T542" s="475"/>
      <c r="U542" s="475"/>
      <c r="V542" s="479" t="s">
        <v>484</v>
      </c>
      <c r="W542" s="480"/>
      <c r="X542" s="480"/>
      <c r="Y542" s="480"/>
      <c r="Z542" s="480"/>
      <c r="AA542" s="480"/>
      <c r="AB542" s="480"/>
      <c r="AC542" s="480"/>
      <c r="AD542" s="480"/>
      <c r="AE542" s="480"/>
      <c r="AF542" s="480"/>
      <c r="AG542" s="480"/>
      <c r="AH542" s="480"/>
      <c r="AI542" s="480"/>
      <c r="AJ542" s="480"/>
      <c r="AK542" s="480"/>
      <c r="AL542" s="480"/>
      <c r="AM542" s="480"/>
      <c r="AN542" s="480"/>
      <c r="AO542" s="480"/>
      <c r="AP542" s="480"/>
      <c r="AQ542" s="480"/>
      <c r="AR542" s="480"/>
      <c r="AS542" s="480"/>
      <c r="AT542" s="480"/>
      <c r="AU542" s="480"/>
      <c r="AV542" s="480"/>
      <c r="AW542" s="480"/>
      <c r="AX542" s="480"/>
      <c r="AY542" s="480"/>
      <c r="AZ542" s="480"/>
      <c r="BA542" s="480"/>
      <c r="BB542" s="480"/>
      <c r="BC542" s="480"/>
      <c r="BD542" s="480"/>
      <c r="BE542" s="480"/>
      <c r="BF542" s="480"/>
      <c r="BG542" s="480"/>
      <c r="BH542" s="480"/>
      <c r="BI542" s="481"/>
      <c r="BO542" s="8"/>
      <c r="BT542" s="474"/>
      <c r="BU542" s="475"/>
      <c r="BV542" s="475"/>
      <c r="BW542" s="475"/>
      <c r="BX542" s="475"/>
      <c r="BY542" s="475"/>
      <c r="BZ542" s="475"/>
      <c r="CA542" s="475"/>
      <c r="CB542" s="475"/>
      <c r="CC542" s="475"/>
      <c r="CD542" s="475"/>
      <c r="CE542" s="475"/>
      <c r="CF542" s="475"/>
      <c r="CG542" s="475"/>
      <c r="CH542" s="475"/>
      <c r="CI542" s="475"/>
      <c r="CJ542" s="479" t="s">
        <v>479</v>
      </c>
      <c r="CK542" s="480"/>
      <c r="CL542" s="480"/>
      <c r="CM542" s="480"/>
      <c r="CN542" s="480"/>
      <c r="CO542" s="480"/>
      <c r="CP542" s="480"/>
      <c r="CQ542" s="480"/>
      <c r="CR542" s="480"/>
      <c r="CS542" s="480"/>
      <c r="CT542" s="480"/>
      <c r="CU542" s="480"/>
      <c r="CV542" s="480"/>
      <c r="CW542" s="480"/>
      <c r="CX542" s="480"/>
      <c r="CY542" s="480"/>
      <c r="CZ542" s="480"/>
      <c r="DA542" s="480"/>
      <c r="DB542" s="480"/>
      <c r="DC542" s="480"/>
      <c r="DD542" s="480"/>
      <c r="DE542" s="480"/>
      <c r="DF542" s="480"/>
      <c r="DG542" s="480"/>
      <c r="DH542" s="480"/>
      <c r="DI542" s="480"/>
      <c r="DJ542" s="480"/>
      <c r="DK542" s="480"/>
      <c r="DL542" s="480"/>
      <c r="DM542" s="480"/>
      <c r="DN542" s="480"/>
      <c r="DO542" s="480"/>
      <c r="DP542" s="480"/>
      <c r="DQ542" s="480"/>
      <c r="DR542" s="480"/>
      <c r="DS542" s="480"/>
      <c r="DT542" s="480"/>
      <c r="DU542" s="480"/>
      <c r="DV542" s="480"/>
      <c r="DW542" s="481"/>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row>
    <row r="543" spans="1:160" ht="18.75" customHeight="1">
      <c r="A543" s="8"/>
      <c r="F543" s="472" t="s">
        <v>166</v>
      </c>
      <c r="G543" s="473"/>
      <c r="H543" s="473"/>
      <c r="I543" s="473"/>
      <c r="J543" s="473"/>
      <c r="K543" s="473"/>
      <c r="L543" s="473"/>
      <c r="M543" s="473"/>
      <c r="N543" s="473"/>
      <c r="O543" s="473"/>
      <c r="P543" s="473"/>
      <c r="Q543" s="473"/>
      <c r="R543" s="473"/>
      <c r="S543" s="473"/>
      <c r="T543" s="473"/>
      <c r="U543" s="473"/>
      <c r="V543" s="476" t="s">
        <v>480</v>
      </c>
      <c r="W543" s="477"/>
      <c r="X543" s="477"/>
      <c r="Y543" s="477"/>
      <c r="Z543" s="477"/>
      <c r="AA543" s="477"/>
      <c r="AB543" s="477"/>
      <c r="AC543" s="477"/>
      <c r="AD543" s="477"/>
      <c r="AE543" s="477"/>
      <c r="AF543" s="477"/>
      <c r="AG543" s="477"/>
      <c r="AH543" s="477"/>
      <c r="AI543" s="477"/>
      <c r="AJ543" s="477"/>
      <c r="AK543" s="477"/>
      <c r="AL543" s="477"/>
      <c r="AM543" s="477"/>
      <c r="AN543" s="477"/>
      <c r="AO543" s="477"/>
      <c r="AP543" s="477"/>
      <c r="AQ543" s="477"/>
      <c r="AR543" s="477"/>
      <c r="AS543" s="477"/>
      <c r="AT543" s="477"/>
      <c r="AU543" s="477"/>
      <c r="AV543" s="477"/>
      <c r="AW543" s="477"/>
      <c r="AX543" s="477"/>
      <c r="AY543" s="477"/>
      <c r="AZ543" s="477"/>
      <c r="BA543" s="477"/>
      <c r="BB543" s="477"/>
      <c r="BC543" s="477"/>
      <c r="BD543" s="477"/>
      <c r="BE543" s="477"/>
      <c r="BF543" s="477"/>
      <c r="BG543" s="477"/>
      <c r="BH543" s="477"/>
      <c r="BI543" s="478"/>
      <c r="BO543" s="8"/>
      <c r="BT543" s="472" t="s">
        <v>166</v>
      </c>
      <c r="BU543" s="473"/>
      <c r="BV543" s="473"/>
      <c r="BW543" s="473"/>
      <c r="BX543" s="473"/>
      <c r="BY543" s="473"/>
      <c r="BZ543" s="473"/>
      <c r="CA543" s="473"/>
      <c r="CB543" s="473"/>
      <c r="CC543" s="473"/>
      <c r="CD543" s="473"/>
      <c r="CE543" s="473"/>
      <c r="CF543" s="473"/>
      <c r="CG543" s="473"/>
      <c r="CH543" s="473"/>
      <c r="CI543" s="473"/>
      <c r="CJ543" s="476" t="s">
        <v>480</v>
      </c>
      <c r="CK543" s="477"/>
      <c r="CL543" s="477"/>
      <c r="CM543" s="477"/>
      <c r="CN543" s="477"/>
      <c r="CO543" s="477"/>
      <c r="CP543" s="477"/>
      <c r="CQ543" s="477"/>
      <c r="CR543" s="477"/>
      <c r="CS543" s="477"/>
      <c r="CT543" s="477"/>
      <c r="CU543" s="477"/>
      <c r="CV543" s="477"/>
      <c r="CW543" s="477"/>
      <c r="CX543" s="477"/>
      <c r="CY543" s="477"/>
      <c r="CZ543" s="477"/>
      <c r="DA543" s="477"/>
      <c r="DB543" s="477"/>
      <c r="DC543" s="477"/>
      <c r="DD543" s="477"/>
      <c r="DE543" s="477"/>
      <c r="DF543" s="477"/>
      <c r="DG543" s="477"/>
      <c r="DH543" s="477"/>
      <c r="DI543" s="477"/>
      <c r="DJ543" s="477"/>
      <c r="DK543" s="477"/>
      <c r="DL543" s="477"/>
      <c r="DM543" s="477"/>
      <c r="DN543" s="477"/>
      <c r="DO543" s="477"/>
      <c r="DP543" s="477"/>
      <c r="DQ543" s="477"/>
      <c r="DR543" s="477"/>
      <c r="DS543" s="477"/>
      <c r="DT543" s="477"/>
      <c r="DU543" s="477"/>
      <c r="DV543" s="477"/>
      <c r="DW543" s="478"/>
      <c r="ED543" s="8"/>
      <c r="EE543" s="8"/>
      <c r="EF543" s="8"/>
      <c r="EG543" s="8"/>
      <c r="EH543" s="8"/>
      <c r="EI543" s="8"/>
      <c r="EJ543" s="8"/>
      <c r="EK543" s="8"/>
      <c r="EL543" s="8"/>
      <c r="EM543" s="8"/>
      <c r="EN543" s="8"/>
      <c r="EO543" s="8"/>
      <c r="EP543" s="8"/>
      <c r="EQ543" s="8"/>
      <c r="ER543" s="8"/>
      <c r="ES543" s="8"/>
      <c r="ET543" s="8"/>
      <c r="EU543" s="8"/>
      <c r="EV543" s="8"/>
      <c r="EW543" s="8"/>
      <c r="EX543" s="8"/>
      <c r="EY543" s="8"/>
      <c r="EZ543" s="8"/>
      <c r="FA543" s="8"/>
      <c r="FB543" s="8"/>
      <c r="FC543" s="8"/>
      <c r="FD543" s="8"/>
    </row>
    <row r="544" spans="1:160" ht="18.75" customHeight="1">
      <c r="A544" s="8"/>
      <c r="F544" s="482"/>
      <c r="G544" s="483"/>
      <c r="H544" s="483"/>
      <c r="I544" s="483"/>
      <c r="J544" s="483"/>
      <c r="K544" s="483"/>
      <c r="L544" s="483"/>
      <c r="M544" s="483"/>
      <c r="N544" s="483"/>
      <c r="O544" s="483"/>
      <c r="P544" s="483"/>
      <c r="Q544" s="483"/>
      <c r="R544" s="483"/>
      <c r="S544" s="483"/>
      <c r="T544" s="483"/>
      <c r="U544" s="483"/>
      <c r="V544" s="484" t="s">
        <v>481</v>
      </c>
      <c r="W544" s="485"/>
      <c r="X544" s="485"/>
      <c r="Y544" s="485"/>
      <c r="Z544" s="485"/>
      <c r="AA544" s="485"/>
      <c r="AB544" s="485"/>
      <c r="AC544" s="485"/>
      <c r="AD544" s="485"/>
      <c r="AE544" s="485"/>
      <c r="AF544" s="485"/>
      <c r="AG544" s="485"/>
      <c r="AH544" s="485"/>
      <c r="AI544" s="485"/>
      <c r="AJ544" s="485"/>
      <c r="AK544" s="485"/>
      <c r="AL544" s="485"/>
      <c r="AM544" s="485"/>
      <c r="AN544" s="485"/>
      <c r="AO544" s="485"/>
      <c r="AP544" s="485"/>
      <c r="AQ544" s="485"/>
      <c r="AR544" s="485"/>
      <c r="AS544" s="485"/>
      <c r="AT544" s="485"/>
      <c r="AU544" s="485"/>
      <c r="AV544" s="485"/>
      <c r="AW544" s="485"/>
      <c r="AX544" s="485"/>
      <c r="AY544" s="485"/>
      <c r="AZ544" s="485"/>
      <c r="BA544" s="485"/>
      <c r="BB544" s="485"/>
      <c r="BC544" s="485"/>
      <c r="BD544" s="485"/>
      <c r="BE544" s="485"/>
      <c r="BF544" s="485"/>
      <c r="BG544" s="485"/>
      <c r="BH544" s="485"/>
      <c r="BI544" s="486"/>
      <c r="BO544" s="8"/>
      <c r="BT544" s="482"/>
      <c r="BU544" s="483"/>
      <c r="BV544" s="483"/>
      <c r="BW544" s="483"/>
      <c r="BX544" s="483"/>
      <c r="BY544" s="483"/>
      <c r="BZ544" s="483"/>
      <c r="CA544" s="483"/>
      <c r="CB544" s="483"/>
      <c r="CC544" s="483"/>
      <c r="CD544" s="483"/>
      <c r="CE544" s="483"/>
      <c r="CF544" s="483"/>
      <c r="CG544" s="483"/>
      <c r="CH544" s="483"/>
      <c r="CI544" s="483"/>
      <c r="CJ544" s="484" t="s">
        <v>481</v>
      </c>
      <c r="CK544" s="485"/>
      <c r="CL544" s="485"/>
      <c r="CM544" s="485"/>
      <c r="CN544" s="485"/>
      <c r="CO544" s="485"/>
      <c r="CP544" s="485"/>
      <c r="CQ544" s="485"/>
      <c r="CR544" s="485"/>
      <c r="CS544" s="485"/>
      <c r="CT544" s="485"/>
      <c r="CU544" s="485"/>
      <c r="CV544" s="485"/>
      <c r="CW544" s="485"/>
      <c r="CX544" s="485"/>
      <c r="CY544" s="485"/>
      <c r="CZ544" s="485"/>
      <c r="DA544" s="485"/>
      <c r="DB544" s="485"/>
      <c r="DC544" s="485"/>
      <c r="DD544" s="485"/>
      <c r="DE544" s="485"/>
      <c r="DF544" s="485"/>
      <c r="DG544" s="485"/>
      <c r="DH544" s="485"/>
      <c r="DI544" s="485"/>
      <c r="DJ544" s="485"/>
      <c r="DK544" s="485"/>
      <c r="DL544" s="485"/>
      <c r="DM544" s="485"/>
      <c r="DN544" s="485"/>
      <c r="DO544" s="485"/>
      <c r="DP544" s="485"/>
      <c r="DQ544" s="485"/>
      <c r="DR544" s="485"/>
      <c r="DS544" s="485"/>
      <c r="DT544" s="485"/>
      <c r="DU544" s="485"/>
      <c r="DV544" s="485"/>
      <c r="DW544" s="486"/>
      <c r="ED544" s="8"/>
      <c r="EE544" s="8"/>
      <c r="EF544" s="8"/>
      <c r="EG544" s="8"/>
      <c r="EH544" s="8"/>
      <c r="EI544" s="8"/>
      <c r="EJ544" s="8"/>
      <c r="EK544" s="8"/>
      <c r="EL544" s="8"/>
      <c r="EM544" s="8"/>
      <c r="EN544" s="8"/>
      <c r="EO544" s="8"/>
      <c r="EP544" s="8"/>
      <c r="EQ544" s="8"/>
      <c r="ER544" s="8"/>
      <c r="ES544" s="8"/>
      <c r="ET544" s="8"/>
      <c r="EU544" s="8"/>
      <c r="EV544" s="8"/>
      <c r="EW544" s="8"/>
      <c r="EX544" s="8"/>
      <c r="EY544" s="8"/>
      <c r="EZ544" s="8"/>
      <c r="FA544" s="8"/>
      <c r="FB544" s="8"/>
      <c r="FC544" s="8"/>
      <c r="FD544" s="8"/>
    </row>
    <row r="545" spans="1:169" ht="18.75" customHeight="1">
      <c r="A545" s="8"/>
      <c r="F545" s="482"/>
      <c r="G545" s="483"/>
      <c r="H545" s="483"/>
      <c r="I545" s="483"/>
      <c r="J545" s="483"/>
      <c r="K545" s="483"/>
      <c r="L545" s="483"/>
      <c r="M545" s="483"/>
      <c r="N545" s="483"/>
      <c r="O545" s="483"/>
      <c r="P545" s="483"/>
      <c r="Q545" s="483"/>
      <c r="R545" s="483"/>
      <c r="S545" s="483"/>
      <c r="T545" s="483"/>
      <c r="U545" s="483"/>
      <c r="V545" s="484" t="s">
        <v>485</v>
      </c>
      <c r="W545" s="485"/>
      <c r="X545" s="485"/>
      <c r="Y545" s="485"/>
      <c r="Z545" s="485"/>
      <c r="AA545" s="485"/>
      <c r="AB545" s="485"/>
      <c r="AC545" s="485"/>
      <c r="AD545" s="485"/>
      <c r="AE545" s="485"/>
      <c r="AF545" s="485"/>
      <c r="AG545" s="485"/>
      <c r="AH545" s="485"/>
      <c r="AI545" s="485"/>
      <c r="AJ545" s="485"/>
      <c r="AK545" s="485"/>
      <c r="AL545" s="485"/>
      <c r="AM545" s="485"/>
      <c r="AN545" s="485"/>
      <c r="AO545" s="485"/>
      <c r="AP545" s="485"/>
      <c r="AQ545" s="485"/>
      <c r="AR545" s="485"/>
      <c r="AS545" s="485"/>
      <c r="AT545" s="485"/>
      <c r="AU545" s="485"/>
      <c r="AV545" s="485"/>
      <c r="AW545" s="485"/>
      <c r="AX545" s="485"/>
      <c r="AY545" s="485"/>
      <c r="AZ545" s="485"/>
      <c r="BA545" s="485"/>
      <c r="BB545" s="485"/>
      <c r="BC545" s="485"/>
      <c r="BD545" s="485"/>
      <c r="BE545" s="485"/>
      <c r="BF545" s="485"/>
      <c r="BG545" s="485"/>
      <c r="BH545" s="485"/>
      <c r="BI545" s="486"/>
      <c r="BO545" s="8"/>
      <c r="BT545" s="482"/>
      <c r="BU545" s="483"/>
      <c r="BV545" s="483"/>
      <c r="BW545" s="483"/>
      <c r="BX545" s="483"/>
      <c r="BY545" s="483"/>
      <c r="BZ545" s="483"/>
      <c r="CA545" s="483"/>
      <c r="CB545" s="483"/>
      <c r="CC545" s="483"/>
      <c r="CD545" s="483"/>
      <c r="CE545" s="483"/>
      <c r="CF545" s="483"/>
      <c r="CG545" s="483"/>
      <c r="CH545" s="483"/>
      <c r="CI545" s="483"/>
      <c r="CJ545" s="484" t="s">
        <v>482</v>
      </c>
      <c r="CK545" s="485"/>
      <c r="CL545" s="485"/>
      <c r="CM545" s="485"/>
      <c r="CN545" s="485"/>
      <c r="CO545" s="485"/>
      <c r="CP545" s="485"/>
      <c r="CQ545" s="485"/>
      <c r="CR545" s="485"/>
      <c r="CS545" s="485"/>
      <c r="CT545" s="485"/>
      <c r="CU545" s="485"/>
      <c r="CV545" s="485"/>
      <c r="CW545" s="485"/>
      <c r="CX545" s="485"/>
      <c r="CY545" s="485"/>
      <c r="CZ545" s="485"/>
      <c r="DA545" s="485"/>
      <c r="DB545" s="485"/>
      <c r="DC545" s="485"/>
      <c r="DD545" s="485"/>
      <c r="DE545" s="485"/>
      <c r="DF545" s="485"/>
      <c r="DG545" s="485"/>
      <c r="DH545" s="485"/>
      <c r="DI545" s="485"/>
      <c r="DJ545" s="485"/>
      <c r="DK545" s="485"/>
      <c r="DL545" s="485"/>
      <c r="DM545" s="485"/>
      <c r="DN545" s="485"/>
      <c r="DO545" s="485"/>
      <c r="DP545" s="485"/>
      <c r="DQ545" s="485"/>
      <c r="DR545" s="485"/>
      <c r="DS545" s="485"/>
      <c r="DT545" s="485"/>
      <c r="DU545" s="485"/>
      <c r="DV545" s="485"/>
      <c r="DW545" s="486"/>
      <c r="ED545" s="8"/>
      <c r="EE545" s="8"/>
      <c r="EF545" s="8"/>
      <c r="EG545" s="8"/>
      <c r="EH545" s="8"/>
      <c r="EI545" s="8"/>
      <c r="EJ545" s="8"/>
      <c r="EK545" s="8"/>
      <c r="EL545" s="8"/>
      <c r="EM545" s="8"/>
      <c r="EN545" s="8"/>
      <c r="EO545" s="8"/>
      <c r="EP545" s="8"/>
      <c r="EQ545" s="8"/>
      <c r="ER545" s="8"/>
      <c r="ES545" s="8"/>
      <c r="ET545" s="8"/>
      <c r="EU545" s="8"/>
      <c r="EV545" s="8"/>
      <c r="EW545" s="8"/>
      <c r="EX545" s="8"/>
      <c r="EY545" s="8"/>
      <c r="EZ545" s="8"/>
      <c r="FA545" s="8"/>
      <c r="FB545" s="8"/>
      <c r="FC545" s="8"/>
      <c r="FD545" s="8"/>
    </row>
    <row r="546" spans="1:169" ht="18.75" customHeight="1">
      <c r="A546" s="8"/>
      <c r="F546" s="474"/>
      <c r="G546" s="475"/>
      <c r="H546" s="475"/>
      <c r="I546" s="475"/>
      <c r="J546" s="475"/>
      <c r="K546" s="475"/>
      <c r="L546" s="475"/>
      <c r="M546" s="475"/>
      <c r="N546" s="475"/>
      <c r="O546" s="475"/>
      <c r="P546" s="475"/>
      <c r="Q546" s="475"/>
      <c r="R546" s="475"/>
      <c r="S546" s="475"/>
      <c r="T546" s="475"/>
      <c r="U546" s="475"/>
      <c r="V546" s="479"/>
      <c r="W546" s="480"/>
      <c r="X546" s="480"/>
      <c r="Y546" s="480"/>
      <c r="Z546" s="480"/>
      <c r="AA546" s="480"/>
      <c r="AB546" s="480"/>
      <c r="AC546" s="480"/>
      <c r="AD546" s="480"/>
      <c r="AE546" s="480"/>
      <c r="AF546" s="480"/>
      <c r="AG546" s="480"/>
      <c r="AH546" s="480"/>
      <c r="AI546" s="480"/>
      <c r="AJ546" s="480"/>
      <c r="AK546" s="480"/>
      <c r="AL546" s="480"/>
      <c r="AM546" s="480"/>
      <c r="AN546" s="480"/>
      <c r="AO546" s="480"/>
      <c r="AP546" s="480"/>
      <c r="AQ546" s="480"/>
      <c r="AR546" s="480"/>
      <c r="AS546" s="480"/>
      <c r="AT546" s="480"/>
      <c r="AU546" s="480"/>
      <c r="AV546" s="480"/>
      <c r="AW546" s="480"/>
      <c r="AX546" s="480"/>
      <c r="AY546" s="480"/>
      <c r="AZ546" s="480"/>
      <c r="BA546" s="480"/>
      <c r="BB546" s="480"/>
      <c r="BC546" s="480"/>
      <c r="BD546" s="480"/>
      <c r="BE546" s="480"/>
      <c r="BF546" s="480"/>
      <c r="BG546" s="480"/>
      <c r="BH546" s="480"/>
      <c r="BI546" s="481"/>
      <c r="BO546" s="8"/>
      <c r="BT546" s="474"/>
      <c r="BU546" s="475"/>
      <c r="BV546" s="475"/>
      <c r="BW546" s="475"/>
      <c r="BX546" s="475"/>
      <c r="BY546" s="475"/>
      <c r="BZ546" s="475"/>
      <c r="CA546" s="475"/>
      <c r="CB546" s="475"/>
      <c r="CC546" s="475"/>
      <c r="CD546" s="475"/>
      <c r="CE546" s="475"/>
      <c r="CF546" s="475"/>
      <c r="CG546" s="475"/>
      <c r="CH546" s="475"/>
      <c r="CI546" s="475"/>
      <c r="CJ546" s="479" t="s">
        <v>483</v>
      </c>
      <c r="CK546" s="480"/>
      <c r="CL546" s="480"/>
      <c r="CM546" s="480"/>
      <c r="CN546" s="480"/>
      <c r="CO546" s="480"/>
      <c r="CP546" s="480"/>
      <c r="CQ546" s="480"/>
      <c r="CR546" s="480"/>
      <c r="CS546" s="480"/>
      <c r="CT546" s="480"/>
      <c r="CU546" s="480"/>
      <c r="CV546" s="480"/>
      <c r="CW546" s="480"/>
      <c r="CX546" s="480"/>
      <c r="CY546" s="480"/>
      <c r="CZ546" s="480"/>
      <c r="DA546" s="480"/>
      <c r="DB546" s="480"/>
      <c r="DC546" s="480"/>
      <c r="DD546" s="480"/>
      <c r="DE546" s="480"/>
      <c r="DF546" s="480"/>
      <c r="DG546" s="480"/>
      <c r="DH546" s="480"/>
      <c r="DI546" s="480"/>
      <c r="DJ546" s="480"/>
      <c r="DK546" s="480"/>
      <c r="DL546" s="480"/>
      <c r="DM546" s="480"/>
      <c r="DN546" s="480"/>
      <c r="DO546" s="480"/>
      <c r="DP546" s="480"/>
      <c r="DQ546" s="480"/>
      <c r="DR546" s="480"/>
      <c r="DS546" s="480"/>
      <c r="DT546" s="480"/>
      <c r="DU546" s="480"/>
      <c r="DV546" s="480"/>
      <c r="DW546" s="481"/>
      <c r="ED546" s="8"/>
      <c r="EE546" s="8"/>
      <c r="EF546" s="8"/>
      <c r="EG546" s="8"/>
      <c r="EH546" s="8"/>
      <c r="EI546" s="8"/>
      <c r="EJ546" s="8"/>
      <c r="EK546" s="8"/>
      <c r="EL546" s="8"/>
      <c r="EM546" s="8"/>
      <c r="EN546" s="8"/>
      <c r="EO546" s="8"/>
      <c r="EP546" s="8"/>
      <c r="EQ546" s="8"/>
      <c r="ER546" s="8"/>
      <c r="ES546" s="8"/>
      <c r="ET546" s="8"/>
      <c r="EU546" s="8"/>
      <c r="EV546" s="8"/>
      <c r="EW546" s="8"/>
      <c r="EX546" s="8"/>
      <c r="EY546" s="8"/>
      <c r="EZ546" s="8"/>
      <c r="FA546" s="8"/>
      <c r="FB546" s="8"/>
      <c r="FC546" s="8"/>
      <c r="FD546" s="8"/>
    </row>
    <row r="547" spans="1:169" ht="18.75" customHeight="1">
      <c r="A547" s="8"/>
      <c r="F547" s="472" t="s">
        <v>155</v>
      </c>
      <c r="G547" s="473"/>
      <c r="H547" s="473"/>
      <c r="I547" s="473"/>
      <c r="J547" s="473"/>
      <c r="K547" s="473"/>
      <c r="L547" s="473"/>
      <c r="M547" s="473"/>
      <c r="N547" s="473"/>
      <c r="O547" s="473"/>
      <c r="P547" s="473"/>
      <c r="Q547" s="473"/>
      <c r="R547" s="473"/>
      <c r="S547" s="473"/>
      <c r="T547" s="473"/>
      <c r="U547" s="473"/>
      <c r="V547" s="476" t="s">
        <v>491</v>
      </c>
      <c r="W547" s="477"/>
      <c r="X547" s="477"/>
      <c r="Y547" s="477"/>
      <c r="Z547" s="477"/>
      <c r="AA547" s="477"/>
      <c r="AB547" s="477"/>
      <c r="AC547" s="477"/>
      <c r="AD547" s="477"/>
      <c r="AE547" s="477"/>
      <c r="AF547" s="477"/>
      <c r="AG547" s="477"/>
      <c r="AH547" s="477"/>
      <c r="AI547" s="477"/>
      <c r="AJ547" s="477"/>
      <c r="AK547" s="477"/>
      <c r="AL547" s="477"/>
      <c r="AM547" s="477"/>
      <c r="AN547" s="477"/>
      <c r="AO547" s="477"/>
      <c r="AP547" s="477"/>
      <c r="AQ547" s="477"/>
      <c r="AR547" s="477"/>
      <c r="AS547" s="477"/>
      <c r="AT547" s="477"/>
      <c r="AU547" s="477"/>
      <c r="AV547" s="477"/>
      <c r="AW547" s="477"/>
      <c r="AX547" s="477"/>
      <c r="AY547" s="477"/>
      <c r="AZ547" s="477"/>
      <c r="BA547" s="477"/>
      <c r="BB547" s="477"/>
      <c r="BC547" s="477"/>
      <c r="BD547" s="477"/>
      <c r="BE547" s="477"/>
      <c r="BF547" s="477"/>
      <c r="BG547" s="477"/>
      <c r="BH547" s="477"/>
      <c r="BI547" s="478"/>
      <c r="BO547" s="8"/>
      <c r="BT547" s="472" t="s">
        <v>155</v>
      </c>
      <c r="BU547" s="473"/>
      <c r="BV547" s="473"/>
      <c r="BW547" s="473"/>
      <c r="BX547" s="473"/>
      <c r="BY547" s="473"/>
      <c r="BZ547" s="473"/>
      <c r="CA547" s="473"/>
      <c r="CB547" s="473"/>
      <c r="CC547" s="473"/>
      <c r="CD547" s="473"/>
      <c r="CE547" s="473"/>
      <c r="CF547" s="473"/>
      <c r="CG547" s="473"/>
      <c r="CH547" s="473"/>
      <c r="CI547" s="473"/>
      <c r="CJ547" s="476" t="s">
        <v>490</v>
      </c>
      <c r="CK547" s="477"/>
      <c r="CL547" s="477"/>
      <c r="CM547" s="477"/>
      <c r="CN547" s="477"/>
      <c r="CO547" s="477"/>
      <c r="CP547" s="477"/>
      <c r="CQ547" s="477"/>
      <c r="CR547" s="477"/>
      <c r="CS547" s="477"/>
      <c r="CT547" s="477"/>
      <c r="CU547" s="477"/>
      <c r="CV547" s="477"/>
      <c r="CW547" s="477"/>
      <c r="CX547" s="477"/>
      <c r="CY547" s="477"/>
      <c r="CZ547" s="477"/>
      <c r="DA547" s="477"/>
      <c r="DB547" s="477"/>
      <c r="DC547" s="477"/>
      <c r="DD547" s="477"/>
      <c r="DE547" s="477"/>
      <c r="DF547" s="477"/>
      <c r="DG547" s="477"/>
      <c r="DH547" s="477"/>
      <c r="DI547" s="477"/>
      <c r="DJ547" s="477"/>
      <c r="DK547" s="477"/>
      <c r="DL547" s="477"/>
      <c r="DM547" s="477"/>
      <c r="DN547" s="477"/>
      <c r="DO547" s="477"/>
      <c r="DP547" s="477"/>
      <c r="DQ547" s="477"/>
      <c r="DR547" s="477"/>
      <c r="DS547" s="477"/>
      <c r="DT547" s="477"/>
      <c r="DU547" s="477"/>
      <c r="DV547" s="477"/>
      <c r="DW547" s="478"/>
      <c r="ED547" s="8"/>
      <c r="EE547" s="8"/>
      <c r="EF547" s="8"/>
      <c r="EG547" s="8"/>
      <c r="EH547" s="8"/>
      <c r="EI547" s="8"/>
      <c r="EJ547" s="8"/>
      <c r="EK547" s="8"/>
      <c r="EL547" s="8"/>
      <c r="EM547" s="8"/>
      <c r="EN547" s="8"/>
      <c r="EO547" s="8"/>
      <c r="EP547" s="8"/>
      <c r="EQ547" s="8"/>
      <c r="ER547" s="8"/>
      <c r="ES547" s="8"/>
      <c r="ET547" s="8"/>
      <c r="EU547" s="8"/>
      <c r="EV547" s="8"/>
      <c r="EW547" s="8"/>
      <c r="EX547" s="8"/>
      <c r="EY547" s="8"/>
      <c r="EZ547" s="8"/>
      <c r="FA547" s="8"/>
      <c r="FB547" s="8"/>
      <c r="FC547" s="8"/>
      <c r="FD547" s="8"/>
    </row>
    <row r="548" spans="1:169" ht="18.75" customHeight="1">
      <c r="A548" s="8"/>
      <c r="F548" s="474"/>
      <c r="G548" s="475"/>
      <c r="H548" s="475"/>
      <c r="I548" s="475"/>
      <c r="J548" s="475"/>
      <c r="K548" s="475"/>
      <c r="L548" s="475"/>
      <c r="M548" s="475"/>
      <c r="N548" s="475"/>
      <c r="O548" s="475"/>
      <c r="P548" s="475"/>
      <c r="Q548" s="475"/>
      <c r="R548" s="475"/>
      <c r="S548" s="475"/>
      <c r="T548" s="475"/>
      <c r="U548" s="475"/>
      <c r="V548" s="479" t="s">
        <v>492</v>
      </c>
      <c r="W548" s="480"/>
      <c r="X548" s="480"/>
      <c r="Y548" s="480"/>
      <c r="Z548" s="480"/>
      <c r="AA548" s="480"/>
      <c r="AB548" s="480"/>
      <c r="AC548" s="480"/>
      <c r="AD548" s="480"/>
      <c r="AE548" s="480"/>
      <c r="AF548" s="480"/>
      <c r="AG548" s="480"/>
      <c r="AH548" s="480"/>
      <c r="AI548" s="480"/>
      <c r="AJ548" s="480"/>
      <c r="AK548" s="480"/>
      <c r="AL548" s="480"/>
      <c r="AM548" s="480"/>
      <c r="AN548" s="480"/>
      <c r="AO548" s="480"/>
      <c r="AP548" s="480"/>
      <c r="AQ548" s="480"/>
      <c r="AR548" s="480"/>
      <c r="AS548" s="480"/>
      <c r="AT548" s="480"/>
      <c r="AU548" s="480"/>
      <c r="AV548" s="480"/>
      <c r="AW548" s="480"/>
      <c r="AX548" s="480"/>
      <c r="AY548" s="480"/>
      <c r="AZ548" s="480"/>
      <c r="BA548" s="480"/>
      <c r="BB548" s="480"/>
      <c r="BC548" s="480"/>
      <c r="BD548" s="480"/>
      <c r="BE548" s="480"/>
      <c r="BF548" s="480"/>
      <c r="BG548" s="480"/>
      <c r="BH548" s="480"/>
      <c r="BI548" s="481"/>
      <c r="BO548" s="8"/>
      <c r="BT548" s="474"/>
      <c r="BU548" s="475"/>
      <c r="BV548" s="475"/>
      <c r="BW548" s="475"/>
      <c r="BX548" s="475"/>
      <c r="BY548" s="475"/>
      <c r="BZ548" s="475"/>
      <c r="CA548" s="475"/>
      <c r="CB548" s="475"/>
      <c r="CC548" s="475"/>
      <c r="CD548" s="475"/>
      <c r="CE548" s="475"/>
      <c r="CF548" s="475"/>
      <c r="CG548" s="475"/>
      <c r="CH548" s="475"/>
      <c r="CI548" s="475"/>
      <c r="CJ548" s="479" t="s">
        <v>492</v>
      </c>
      <c r="CK548" s="480"/>
      <c r="CL548" s="480"/>
      <c r="CM548" s="480"/>
      <c r="CN548" s="480"/>
      <c r="CO548" s="480"/>
      <c r="CP548" s="480"/>
      <c r="CQ548" s="480"/>
      <c r="CR548" s="480"/>
      <c r="CS548" s="480"/>
      <c r="CT548" s="480"/>
      <c r="CU548" s="480"/>
      <c r="CV548" s="480"/>
      <c r="CW548" s="480"/>
      <c r="CX548" s="480"/>
      <c r="CY548" s="480"/>
      <c r="CZ548" s="480"/>
      <c r="DA548" s="480"/>
      <c r="DB548" s="480"/>
      <c r="DC548" s="480"/>
      <c r="DD548" s="480"/>
      <c r="DE548" s="480"/>
      <c r="DF548" s="480"/>
      <c r="DG548" s="480"/>
      <c r="DH548" s="480"/>
      <c r="DI548" s="480"/>
      <c r="DJ548" s="480"/>
      <c r="DK548" s="480"/>
      <c r="DL548" s="480"/>
      <c r="DM548" s="480"/>
      <c r="DN548" s="480"/>
      <c r="DO548" s="480"/>
      <c r="DP548" s="480"/>
      <c r="DQ548" s="480"/>
      <c r="DR548" s="480"/>
      <c r="DS548" s="480"/>
      <c r="DT548" s="480"/>
      <c r="DU548" s="480"/>
      <c r="DV548" s="480"/>
      <c r="DW548" s="481"/>
      <c r="ED548" s="8"/>
      <c r="EE548" s="8"/>
      <c r="EF548" s="8"/>
      <c r="EG548" s="8"/>
      <c r="EH548" s="8"/>
      <c r="EI548" s="8"/>
      <c r="EJ548" s="8"/>
      <c r="EK548" s="8"/>
      <c r="EL548" s="8"/>
      <c r="EM548" s="8"/>
      <c r="EN548" s="8"/>
      <c r="EO548" s="8"/>
      <c r="EP548" s="8"/>
      <c r="EQ548" s="8"/>
      <c r="ER548" s="8"/>
      <c r="ES548" s="8"/>
      <c r="ET548" s="8"/>
      <c r="EU548" s="8"/>
      <c r="EV548" s="8"/>
      <c r="EW548" s="8"/>
      <c r="EX548" s="8"/>
      <c r="EY548" s="8"/>
      <c r="EZ548" s="8"/>
      <c r="FA548" s="8"/>
      <c r="FB548" s="8"/>
      <c r="FC548" s="8"/>
      <c r="FD548" s="8"/>
    </row>
    <row r="549" spans="1:169" ht="18.75" customHeight="1">
      <c r="A549" s="8"/>
      <c r="F549" s="472" t="s">
        <v>156</v>
      </c>
      <c r="G549" s="473"/>
      <c r="H549" s="473"/>
      <c r="I549" s="473"/>
      <c r="J549" s="473"/>
      <c r="K549" s="473"/>
      <c r="L549" s="473"/>
      <c r="M549" s="473"/>
      <c r="N549" s="473"/>
      <c r="O549" s="473"/>
      <c r="P549" s="473"/>
      <c r="Q549" s="473"/>
      <c r="R549" s="473"/>
      <c r="S549" s="473"/>
      <c r="T549" s="473"/>
      <c r="U549" s="473"/>
      <c r="V549" s="476" t="s">
        <v>486</v>
      </c>
      <c r="W549" s="477"/>
      <c r="X549" s="477"/>
      <c r="Y549" s="477"/>
      <c r="Z549" s="477"/>
      <c r="AA549" s="477"/>
      <c r="AB549" s="477"/>
      <c r="AC549" s="477"/>
      <c r="AD549" s="477"/>
      <c r="AE549" s="477"/>
      <c r="AF549" s="477"/>
      <c r="AG549" s="477"/>
      <c r="AH549" s="477"/>
      <c r="AI549" s="477"/>
      <c r="AJ549" s="477"/>
      <c r="AK549" s="477"/>
      <c r="AL549" s="477"/>
      <c r="AM549" s="477"/>
      <c r="AN549" s="477"/>
      <c r="AO549" s="477"/>
      <c r="AP549" s="477"/>
      <c r="AQ549" s="477"/>
      <c r="AR549" s="477"/>
      <c r="AS549" s="477"/>
      <c r="AT549" s="477"/>
      <c r="AU549" s="477"/>
      <c r="AV549" s="477"/>
      <c r="AW549" s="477"/>
      <c r="AX549" s="477"/>
      <c r="AY549" s="477"/>
      <c r="AZ549" s="477"/>
      <c r="BA549" s="477"/>
      <c r="BB549" s="477"/>
      <c r="BC549" s="477"/>
      <c r="BD549" s="477"/>
      <c r="BE549" s="477"/>
      <c r="BF549" s="477"/>
      <c r="BG549" s="477"/>
      <c r="BH549" s="477"/>
      <c r="BI549" s="478"/>
      <c r="BO549" s="8"/>
      <c r="BT549" s="472" t="s">
        <v>156</v>
      </c>
      <c r="BU549" s="473"/>
      <c r="BV549" s="473"/>
      <c r="BW549" s="473"/>
      <c r="BX549" s="473"/>
      <c r="BY549" s="473"/>
      <c r="BZ549" s="473"/>
      <c r="CA549" s="473"/>
      <c r="CB549" s="473"/>
      <c r="CC549" s="473"/>
      <c r="CD549" s="473"/>
      <c r="CE549" s="473"/>
      <c r="CF549" s="473"/>
      <c r="CG549" s="473"/>
      <c r="CH549" s="473"/>
      <c r="CI549" s="473"/>
      <c r="CJ549" s="476" t="s">
        <v>486</v>
      </c>
      <c r="CK549" s="477"/>
      <c r="CL549" s="477"/>
      <c r="CM549" s="477"/>
      <c r="CN549" s="477"/>
      <c r="CO549" s="477"/>
      <c r="CP549" s="477"/>
      <c r="CQ549" s="477"/>
      <c r="CR549" s="477"/>
      <c r="CS549" s="477"/>
      <c r="CT549" s="477"/>
      <c r="CU549" s="477"/>
      <c r="CV549" s="477"/>
      <c r="CW549" s="477"/>
      <c r="CX549" s="477"/>
      <c r="CY549" s="477"/>
      <c r="CZ549" s="477"/>
      <c r="DA549" s="477"/>
      <c r="DB549" s="477"/>
      <c r="DC549" s="477"/>
      <c r="DD549" s="477"/>
      <c r="DE549" s="477"/>
      <c r="DF549" s="477"/>
      <c r="DG549" s="477"/>
      <c r="DH549" s="477"/>
      <c r="DI549" s="477"/>
      <c r="DJ549" s="477"/>
      <c r="DK549" s="477"/>
      <c r="DL549" s="477"/>
      <c r="DM549" s="477"/>
      <c r="DN549" s="477"/>
      <c r="DO549" s="477"/>
      <c r="DP549" s="477"/>
      <c r="DQ549" s="477"/>
      <c r="DR549" s="477"/>
      <c r="DS549" s="477"/>
      <c r="DT549" s="477"/>
      <c r="DU549" s="477"/>
      <c r="DV549" s="477"/>
      <c r="DW549" s="478"/>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row>
    <row r="550" spans="1:169" ht="18.75" customHeight="1">
      <c r="A550" s="8"/>
      <c r="F550" s="474"/>
      <c r="G550" s="475"/>
      <c r="H550" s="475"/>
      <c r="I550" s="475"/>
      <c r="J550" s="475"/>
      <c r="K550" s="475"/>
      <c r="L550" s="475"/>
      <c r="M550" s="475"/>
      <c r="N550" s="475"/>
      <c r="O550" s="475"/>
      <c r="P550" s="475"/>
      <c r="Q550" s="475"/>
      <c r="R550" s="475"/>
      <c r="S550" s="475"/>
      <c r="T550" s="475"/>
      <c r="U550" s="475"/>
      <c r="V550" s="479" t="s">
        <v>488</v>
      </c>
      <c r="W550" s="480"/>
      <c r="X550" s="480"/>
      <c r="Y550" s="480"/>
      <c r="Z550" s="480"/>
      <c r="AA550" s="480"/>
      <c r="AB550" s="480"/>
      <c r="AC550" s="480"/>
      <c r="AD550" s="480"/>
      <c r="AE550" s="480"/>
      <c r="AF550" s="480"/>
      <c r="AG550" s="480"/>
      <c r="AH550" s="480"/>
      <c r="AI550" s="480"/>
      <c r="AJ550" s="480"/>
      <c r="AK550" s="480"/>
      <c r="AL550" s="480"/>
      <c r="AM550" s="480"/>
      <c r="AN550" s="480"/>
      <c r="AO550" s="480"/>
      <c r="AP550" s="480"/>
      <c r="AQ550" s="480"/>
      <c r="AR550" s="480"/>
      <c r="AS550" s="480"/>
      <c r="AT550" s="480"/>
      <c r="AU550" s="480"/>
      <c r="AV550" s="480"/>
      <c r="AW550" s="480"/>
      <c r="AX550" s="480"/>
      <c r="AY550" s="480"/>
      <c r="AZ550" s="480"/>
      <c r="BA550" s="480"/>
      <c r="BB550" s="480"/>
      <c r="BC550" s="480"/>
      <c r="BD550" s="480"/>
      <c r="BE550" s="480"/>
      <c r="BF550" s="480"/>
      <c r="BG550" s="480"/>
      <c r="BH550" s="480"/>
      <c r="BI550" s="481"/>
      <c r="BO550" s="8"/>
      <c r="BT550" s="474"/>
      <c r="BU550" s="475"/>
      <c r="BV550" s="475"/>
      <c r="BW550" s="475"/>
      <c r="BX550" s="475"/>
      <c r="BY550" s="475"/>
      <c r="BZ550" s="475"/>
      <c r="CA550" s="475"/>
      <c r="CB550" s="475"/>
      <c r="CC550" s="475"/>
      <c r="CD550" s="475"/>
      <c r="CE550" s="475"/>
      <c r="CF550" s="475"/>
      <c r="CG550" s="475"/>
      <c r="CH550" s="475"/>
      <c r="CI550" s="475"/>
      <c r="CJ550" s="479" t="s">
        <v>487</v>
      </c>
      <c r="CK550" s="480"/>
      <c r="CL550" s="480"/>
      <c r="CM550" s="480"/>
      <c r="CN550" s="480"/>
      <c r="CO550" s="480"/>
      <c r="CP550" s="480"/>
      <c r="CQ550" s="480"/>
      <c r="CR550" s="480"/>
      <c r="CS550" s="480"/>
      <c r="CT550" s="480"/>
      <c r="CU550" s="480"/>
      <c r="CV550" s="480"/>
      <c r="CW550" s="480"/>
      <c r="CX550" s="480"/>
      <c r="CY550" s="480"/>
      <c r="CZ550" s="480"/>
      <c r="DA550" s="480"/>
      <c r="DB550" s="480"/>
      <c r="DC550" s="480"/>
      <c r="DD550" s="480"/>
      <c r="DE550" s="480"/>
      <c r="DF550" s="480"/>
      <c r="DG550" s="480"/>
      <c r="DH550" s="480"/>
      <c r="DI550" s="480"/>
      <c r="DJ550" s="480"/>
      <c r="DK550" s="480"/>
      <c r="DL550" s="480"/>
      <c r="DM550" s="480"/>
      <c r="DN550" s="480"/>
      <c r="DO550" s="480"/>
      <c r="DP550" s="480"/>
      <c r="DQ550" s="480"/>
      <c r="DR550" s="480"/>
      <c r="DS550" s="480"/>
      <c r="DT550" s="480"/>
      <c r="DU550" s="480"/>
      <c r="DV550" s="480"/>
      <c r="DW550" s="481"/>
      <c r="ED550" s="8"/>
      <c r="EE550" s="8"/>
      <c r="EF550" s="8"/>
      <c r="EG550" s="8"/>
      <c r="EH550" s="8"/>
      <c r="EI550" s="8"/>
      <c r="EJ550" s="8"/>
      <c r="EK550" s="8"/>
      <c r="EL550" s="8"/>
      <c r="EM550" s="8"/>
      <c r="EN550" s="8"/>
      <c r="EO550" s="8"/>
      <c r="EP550" s="8"/>
      <c r="EQ550" s="8"/>
      <c r="ER550" s="8"/>
      <c r="ES550" s="8"/>
      <c r="ET550" s="8"/>
      <c r="EU550" s="8"/>
      <c r="EV550" s="8"/>
      <c r="EW550" s="8"/>
      <c r="EX550" s="8"/>
      <c r="EY550" s="8"/>
      <c r="EZ550" s="8"/>
      <c r="FA550" s="8"/>
      <c r="FB550" s="8"/>
      <c r="FC550" s="8"/>
      <c r="FD550" s="8"/>
    </row>
    <row r="551" spans="1:169" ht="18.75" customHeight="1">
      <c r="A551" s="8"/>
      <c r="F551" s="504" t="s">
        <v>157</v>
      </c>
      <c r="G551" s="505"/>
      <c r="H551" s="505"/>
      <c r="I551" s="505"/>
      <c r="J551" s="505"/>
      <c r="K551" s="505"/>
      <c r="L551" s="505"/>
      <c r="M551" s="505"/>
      <c r="N551" s="505"/>
      <c r="O551" s="505"/>
      <c r="P551" s="505"/>
      <c r="Q551" s="505"/>
      <c r="R551" s="505"/>
      <c r="S551" s="505"/>
      <c r="T551" s="505"/>
      <c r="U551" s="506"/>
      <c r="V551" s="507" t="s">
        <v>489</v>
      </c>
      <c r="W551" s="508"/>
      <c r="X551" s="508"/>
      <c r="Y551" s="508"/>
      <c r="Z551" s="508"/>
      <c r="AA551" s="508"/>
      <c r="AB551" s="508"/>
      <c r="AC551" s="508"/>
      <c r="AD551" s="508"/>
      <c r="AE551" s="508"/>
      <c r="AF551" s="508"/>
      <c r="AG551" s="508"/>
      <c r="AH551" s="508"/>
      <c r="AI551" s="508"/>
      <c r="AJ551" s="508"/>
      <c r="AK551" s="508"/>
      <c r="AL551" s="508"/>
      <c r="AM551" s="508"/>
      <c r="AN551" s="508"/>
      <c r="AO551" s="508"/>
      <c r="AP551" s="508"/>
      <c r="AQ551" s="508"/>
      <c r="AR551" s="508"/>
      <c r="AS551" s="508"/>
      <c r="AT551" s="508"/>
      <c r="AU551" s="508"/>
      <c r="AV551" s="508"/>
      <c r="AW551" s="508"/>
      <c r="AX551" s="508"/>
      <c r="AY551" s="508"/>
      <c r="AZ551" s="508"/>
      <c r="BA551" s="508"/>
      <c r="BB551" s="508"/>
      <c r="BC551" s="508"/>
      <c r="BD551" s="508"/>
      <c r="BE551" s="508"/>
      <c r="BF551" s="508"/>
      <c r="BG551" s="508"/>
      <c r="BH551" s="508"/>
      <c r="BI551" s="509"/>
      <c r="BO551" s="8"/>
      <c r="BT551" s="504" t="s">
        <v>157</v>
      </c>
      <c r="BU551" s="505"/>
      <c r="BV551" s="505"/>
      <c r="BW551" s="505"/>
      <c r="BX551" s="505"/>
      <c r="BY551" s="505"/>
      <c r="BZ551" s="505"/>
      <c r="CA551" s="505"/>
      <c r="CB551" s="505"/>
      <c r="CC551" s="505"/>
      <c r="CD551" s="505"/>
      <c r="CE551" s="505"/>
      <c r="CF551" s="505"/>
      <c r="CG551" s="505"/>
      <c r="CH551" s="505"/>
      <c r="CI551" s="506"/>
      <c r="CJ551" s="507" t="s">
        <v>489</v>
      </c>
      <c r="CK551" s="508"/>
      <c r="CL551" s="508"/>
      <c r="CM551" s="508"/>
      <c r="CN551" s="508"/>
      <c r="CO551" s="508"/>
      <c r="CP551" s="508"/>
      <c r="CQ551" s="508"/>
      <c r="CR551" s="508"/>
      <c r="CS551" s="508"/>
      <c r="CT551" s="508"/>
      <c r="CU551" s="508"/>
      <c r="CV551" s="508"/>
      <c r="CW551" s="508"/>
      <c r="CX551" s="508"/>
      <c r="CY551" s="508"/>
      <c r="CZ551" s="508"/>
      <c r="DA551" s="508"/>
      <c r="DB551" s="508"/>
      <c r="DC551" s="508"/>
      <c r="DD551" s="508"/>
      <c r="DE551" s="508"/>
      <c r="DF551" s="508"/>
      <c r="DG551" s="508"/>
      <c r="DH551" s="508"/>
      <c r="DI551" s="508"/>
      <c r="DJ551" s="508"/>
      <c r="DK551" s="508"/>
      <c r="DL551" s="508"/>
      <c r="DM551" s="508"/>
      <c r="DN551" s="508"/>
      <c r="DO551" s="508"/>
      <c r="DP551" s="508"/>
      <c r="DQ551" s="508"/>
      <c r="DR551" s="508"/>
      <c r="DS551" s="508"/>
      <c r="DT551" s="508"/>
      <c r="DU551" s="508"/>
      <c r="DV551" s="508"/>
      <c r="DW551" s="509"/>
      <c r="ED551" s="8"/>
      <c r="EE551" s="8"/>
      <c r="EF551" s="8"/>
      <c r="EG551" s="8"/>
      <c r="EH551" s="8"/>
      <c r="EI551" s="8"/>
      <c r="EJ551" s="8"/>
      <c r="EK551" s="8"/>
      <c r="EL551" s="8"/>
      <c r="EM551" s="8"/>
      <c r="EN551" s="8"/>
      <c r="EO551" s="8"/>
      <c r="EP551" s="8"/>
      <c r="EQ551" s="8"/>
      <c r="ER551" s="8"/>
      <c r="ES551" s="8"/>
      <c r="ET551" s="8"/>
      <c r="EU551" s="8"/>
      <c r="EV551" s="8"/>
      <c r="EW551" s="8"/>
      <c r="EX551" s="8"/>
      <c r="EY551" s="8"/>
      <c r="EZ551" s="8"/>
      <c r="FA551" s="8"/>
      <c r="FB551" s="8"/>
      <c r="FC551" s="8"/>
      <c r="FD551" s="8"/>
    </row>
    <row r="552" spans="1:169" ht="18.75" customHeight="1" thickBot="1">
      <c r="A552" s="8"/>
      <c r="F552" s="510" t="s">
        <v>158</v>
      </c>
      <c r="G552" s="511"/>
      <c r="H552" s="511"/>
      <c r="I552" s="511"/>
      <c r="J552" s="511"/>
      <c r="K552" s="511"/>
      <c r="L552" s="511"/>
      <c r="M552" s="511"/>
      <c r="N552" s="511"/>
      <c r="O552" s="511"/>
      <c r="P552" s="511"/>
      <c r="Q552" s="511"/>
      <c r="R552" s="511"/>
      <c r="S552" s="511"/>
      <c r="T552" s="511"/>
      <c r="U552" s="511"/>
      <c r="V552" s="512" t="s">
        <v>493</v>
      </c>
      <c r="W552" s="513"/>
      <c r="X552" s="513"/>
      <c r="Y552" s="513"/>
      <c r="Z552" s="513"/>
      <c r="AA552" s="513"/>
      <c r="AB552" s="513"/>
      <c r="AC552" s="513"/>
      <c r="AD552" s="513"/>
      <c r="AE552" s="513"/>
      <c r="AF552" s="513"/>
      <c r="AG552" s="513"/>
      <c r="AH552" s="513"/>
      <c r="AI552" s="513"/>
      <c r="AJ552" s="513"/>
      <c r="AK552" s="513"/>
      <c r="AL552" s="513"/>
      <c r="AM552" s="513"/>
      <c r="AN552" s="513"/>
      <c r="AO552" s="513"/>
      <c r="AP552" s="513"/>
      <c r="AQ552" s="513"/>
      <c r="AR552" s="513"/>
      <c r="AS552" s="513"/>
      <c r="AT552" s="513"/>
      <c r="AU552" s="513"/>
      <c r="AV552" s="513"/>
      <c r="AW552" s="513"/>
      <c r="AX552" s="513"/>
      <c r="AY552" s="513"/>
      <c r="AZ552" s="513"/>
      <c r="BA552" s="513"/>
      <c r="BB552" s="513"/>
      <c r="BC552" s="513"/>
      <c r="BD552" s="513"/>
      <c r="BE552" s="513"/>
      <c r="BF552" s="513"/>
      <c r="BG552" s="513"/>
      <c r="BH552" s="513"/>
      <c r="BI552" s="514"/>
      <c r="BO552" s="8"/>
      <c r="BT552" s="510" t="s">
        <v>158</v>
      </c>
      <c r="BU552" s="511"/>
      <c r="BV552" s="511"/>
      <c r="BW552" s="511"/>
      <c r="BX552" s="511"/>
      <c r="BY552" s="511"/>
      <c r="BZ552" s="511"/>
      <c r="CA552" s="511"/>
      <c r="CB552" s="511"/>
      <c r="CC552" s="511"/>
      <c r="CD552" s="511"/>
      <c r="CE552" s="511"/>
      <c r="CF552" s="511"/>
      <c r="CG552" s="511"/>
      <c r="CH552" s="511"/>
      <c r="CI552" s="511"/>
      <c r="CJ552" s="512" t="s">
        <v>329</v>
      </c>
      <c r="CK552" s="513"/>
      <c r="CL552" s="513"/>
      <c r="CM552" s="513"/>
      <c r="CN552" s="513"/>
      <c r="CO552" s="513"/>
      <c r="CP552" s="513"/>
      <c r="CQ552" s="513"/>
      <c r="CR552" s="513"/>
      <c r="CS552" s="513"/>
      <c r="CT552" s="513"/>
      <c r="CU552" s="513"/>
      <c r="CV552" s="513"/>
      <c r="CW552" s="513"/>
      <c r="CX552" s="513"/>
      <c r="CY552" s="513"/>
      <c r="CZ552" s="513"/>
      <c r="DA552" s="513"/>
      <c r="DB552" s="513"/>
      <c r="DC552" s="513"/>
      <c r="DD552" s="513"/>
      <c r="DE552" s="513"/>
      <c r="DF552" s="513"/>
      <c r="DG552" s="513"/>
      <c r="DH552" s="513"/>
      <c r="DI552" s="513"/>
      <c r="DJ552" s="513"/>
      <c r="DK552" s="513"/>
      <c r="DL552" s="513"/>
      <c r="DM552" s="513"/>
      <c r="DN552" s="513"/>
      <c r="DO552" s="513"/>
      <c r="DP552" s="513"/>
      <c r="DQ552" s="513"/>
      <c r="DR552" s="513"/>
      <c r="DS552" s="513"/>
      <c r="DT552" s="513"/>
      <c r="DU552" s="513"/>
      <c r="DV552" s="513"/>
      <c r="DW552" s="514"/>
      <c r="ED552" s="8"/>
      <c r="EE552" s="8"/>
      <c r="EF552" s="8"/>
      <c r="EG552" s="8"/>
      <c r="EH552" s="8"/>
      <c r="EI552" s="8"/>
      <c r="EJ552" s="8"/>
      <c r="EK552" s="8"/>
      <c r="EL552" s="8"/>
      <c r="EM552" s="8"/>
      <c r="EN552" s="8"/>
      <c r="EO552" s="8"/>
      <c r="EP552" s="8"/>
      <c r="EQ552" s="8"/>
      <c r="ER552" s="8"/>
      <c r="ES552" s="8"/>
      <c r="ET552" s="8"/>
      <c r="EU552" s="8"/>
      <c r="EV552" s="8"/>
      <c r="EW552" s="8"/>
      <c r="EX552" s="8"/>
      <c r="EY552" s="8"/>
      <c r="EZ552" s="8"/>
      <c r="FA552" s="8"/>
      <c r="FB552" s="8"/>
      <c r="FC552" s="8"/>
      <c r="FD552" s="8"/>
    </row>
    <row r="553" spans="1:169" ht="18.75" customHeight="1" thickBo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BO553" s="8"/>
      <c r="BP553" s="8"/>
      <c r="BQ553" s="8"/>
      <c r="BR553" s="8"/>
      <c r="BS553" s="8"/>
      <c r="BT553" s="8"/>
      <c r="BU553" s="8"/>
      <c r="BV553" s="8"/>
      <c r="BW553" s="8"/>
      <c r="BX553" s="8"/>
      <c r="BY553" s="8"/>
      <c r="BZ553" s="8"/>
      <c r="CA553" s="8"/>
      <c r="CB553" s="8"/>
      <c r="CC553" s="8"/>
      <c r="CD553" s="8"/>
      <c r="CE553" s="8"/>
      <c r="CF553" s="8"/>
      <c r="CG553" s="8"/>
      <c r="CH553" s="8"/>
      <c r="CI553" s="8"/>
      <c r="CJ553" s="8"/>
      <c r="CK553" s="8"/>
      <c r="CL553" s="8"/>
      <c r="CM553" s="8"/>
      <c r="CN553" s="8"/>
      <c r="CO553" s="8"/>
      <c r="CP553" s="8"/>
      <c r="CQ553" s="8"/>
      <c r="CR553" s="8"/>
      <c r="CS553" s="8"/>
      <c r="CT553" s="8"/>
      <c r="CU553" s="8"/>
      <c r="CV553" s="8"/>
      <c r="CW553" s="8"/>
    </row>
    <row r="554" spans="1:169" ht="18.75" customHeight="1" thickBot="1">
      <c r="A554" s="8"/>
      <c r="F554" s="498" t="s">
        <v>159</v>
      </c>
      <c r="G554" s="499"/>
      <c r="H554" s="499"/>
      <c r="I554" s="499"/>
      <c r="J554" s="499"/>
      <c r="K554" s="499"/>
      <c r="L554" s="499"/>
      <c r="M554" s="499"/>
      <c r="N554" s="499"/>
      <c r="O554" s="499"/>
      <c r="P554" s="499"/>
      <c r="Q554" s="499"/>
      <c r="R554" s="499"/>
      <c r="S554" s="499"/>
      <c r="T554" s="499"/>
      <c r="U554" s="499"/>
      <c r="V554" s="499"/>
      <c r="W554" s="499"/>
      <c r="X554" s="499"/>
      <c r="Y554" s="499"/>
      <c r="Z554" s="499"/>
      <c r="AA554" s="499"/>
      <c r="AB554" s="499"/>
      <c r="AC554" s="499"/>
      <c r="AD554" s="499"/>
      <c r="AE554" s="499"/>
      <c r="AF554" s="499"/>
      <c r="AG554" s="499"/>
      <c r="AH554" s="499"/>
      <c r="AI554" s="499"/>
      <c r="AJ554" s="499"/>
      <c r="AK554" s="499"/>
      <c r="AL554" s="499"/>
      <c r="AM554" s="499"/>
      <c r="AN554" s="499"/>
      <c r="AO554" s="499"/>
      <c r="AP554" s="499"/>
      <c r="AQ554" s="499"/>
      <c r="AR554" s="499"/>
      <c r="AS554" s="499"/>
      <c r="AT554" s="499"/>
      <c r="AU554" s="499"/>
      <c r="AV554" s="499"/>
      <c r="AW554" s="499"/>
      <c r="AX554" s="499"/>
      <c r="AY554" s="499"/>
      <c r="AZ554" s="499"/>
      <c r="BA554" s="499"/>
      <c r="BB554" s="499"/>
      <c r="BC554" s="499"/>
      <c r="BD554" s="499"/>
      <c r="BE554" s="499"/>
      <c r="BF554" s="499"/>
      <c r="BG554" s="499"/>
      <c r="BH554" s="499"/>
      <c r="BI554" s="500"/>
      <c r="BO554" s="8"/>
      <c r="BT554" s="498" t="s">
        <v>159</v>
      </c>
      <c r="BU554" s="499"/>
      <c r="BV554" s="499"/>
      <c r="BW554" s="499"/>
      <c r="BX554" s="499"/>
      <c r="BY554" s="499"/>
      <c r="BZ554" s="499"/>
      <c r="CA554" s="499"/>
      <c r="CB554" s="499"/>
      <c r="CC554" s="499"/>
      <c r="CD554" s="499"/>
      <c r="CE554" s="499"/>
      <c r="CF554" s="499"/>
      <c r="CG554" s="499"/>
      <c r="CH554" s="499"/>
      <c r="CI554" s="499"/>
      <c r="CJ554" s="499"/>
      <c r="CK554" s="499"/>
      <c r="CL554" s="499"/>
      <c r="CM554" s="499"/>
      <c r="CN554" s="499"/>
      <c r="CO554" s="499"/>
      <c r="CP554" s="499"/>
      <c r="CQ554" s="499"/>
      <c r="CR554" s="499"/>
      <c r="CS554" s="499"/>
      <c r="CT554" s="499"/>
      <c r="CU554" s="499"/>
      <c r="CV554" s="499"/>
      <c r="CW554" s="499"/>
      <c r="CX554" s="499"/>
      <c r="CY554" s="499"/>
      <c r="CZ554" s="499"/>
      <c r="DA554" s="499"/>
      <c r="DB554" s="499"/>
      <c r="DC554" s="499"/>
      <c r="DD554" s="499"/>
      <c r="DE554" s="499"/>
      <c r="DF554" s="499"/>
      <c r="DG554" s="499"/>
      <c r="DH554" s="499"/>
      <c r="DI554" s="499"/>
      <c r="DJ554" s="499"/>
      <c r="DK554" s="499"/>
      <c r="DL554" s="499"/>
      <c r="DM554" s="499"/>
      <c r="DN554" s="499"/>
      <c r="DO554" s="499"/>
      <c r="DP554" s="499"/>
      <c r="DQ554" s="499"/>
      <c r="DR554" s="499"/>
      <c r="DS554" s="499"/>
      <c r="DT554" s="499"/>
      <c r="DU554" s="499"/>
      <c r="DV554" s="499"/>
      <c r="DW554" s="500"/>
    </row>
    <row r="555" spans="1:169" ht="18.75" customHeight="1" thickBot="1">
      <c r="A555" s="8"/>
      <c r="F555" s="501" t="s">
        <v>495</v>
      </c>
      <c r="G555" s="502"/>
      <c r="H555" s="502"/>
      <c r="I555" s="502"/>
      <c r="J555" s="502"/>
      <c r="K555" s="502"/>
      <c r="L555" s="502"/>
      <c r="M555" s="502"/>
      <c r="N555" s="502"/>
      <c r="O555" s="502"/>
      <c r="P555" s="502"/>
      <c r="Q555" s="502"/>
      <c r="R555" s="502"/>
      <c r="S555" s="502"/>
      <c r="T555" s="502"/>
      <c r="U555" s="502"/>
      <c r="V555" s="502"/>
      <c r="W555" s="502"/>
      <c r="X555" s="502"/>
      <c r="Y555" s="502"/>
      <c r="Z555" s="502"/>
      <c r="AA555" s="502"/>
      <c r="AB555" s="502"/>
      <c r="AC555" s="502"/>
      <c r="AD555" s="502"/>
      <c r="AE555" s="502"/>
      <c r="AF555" s="502"/>
      <c r="AG555" s="502"/>
      <c r="AH555" s="502"/>
      <c r="AI555" s="502"/>
      <c r="AJ555" s="502"/>
      <c r="AK555" s="502"/>
      <c r="AL555" s="502"/>
      <c r="AM555" s="502"/>
      <c r="AN555" s="502"/>
      <c r="AO555" s="502"/>
      <c r="AP555" s="502"/>
      <c r="AQ555" s="502"/>
      <c r="AR555" s="502"/>
      <c r="AS555" s="502"/>
      <c r="AT555" s="502"/>
      <c r="AU555" s="502"/>
      <c r="AV555" s="502"/>
      <c r="AW555" s="502"/>
      <c r="AX555" s="502"/>
      <c r="AY555" s="502"/>
      <c r="AZ555" s="502"/>
      <c r="BA555" s="502"/>
      <c r="BB555" s="502"/>
      <c r="BC555" s="502"/>
      <c r="BD555" s="502"/>
      <c r="BE555" s="502"/>
      <c r="BF555" s="502"/>
      <c r="BG555" s="502"/>
      <c r="BH555" s="502"/>
      <c r="BI555" s="503"/>
      <c r="BO555" s="8"/>
      <c r="BT555" s="501" t="s">
        <v>330</v>
      </c>
      <c r="BU555" s="502"/>
      <c r="BV555" s="502"/>
      <c r="BW555" s="502"/>
      <c r="BX555" s="502"/>
      <c r="BY555" s="502"/>
      <c r="BZ555" s="502"/>
      <c r="CA555" s="502"/>
      <c r="CB555" s="502"/>
      <c r="CC555" s="502"/>
      <c r="CD555" s="502"/>
      <c r="CE555" s="502"/>
      <c r="CF555" s="502"/>
      <c r="CG555" s="502"/>
      <c r="CH555" s="502"/>
      <c r="CI555" s="502"/>
      <c r="CJ555" s="502"/>
      <c r="CK555" s="502"/>
      <c r="CL555" s="502"/>
      <c r="CM555" s="502"/>
      <c r="CN555" s="502"/>
      <c r="CO555" s="502"/>
      <c r="CP555" s="502"/>
      <c r="CQ555" s="502"/>
      <c r="CR555" s="502"/>
      <c r="CS555" s="502"/>
      <c r="CT555" s="502"/>
      <c r="CU555" s="502"/>
      <c r="CV555" s="502"/>
      <c r="CW555" s="502"/>
      <c r="CX555" s="502"/>
      <c r="CY555" s="502"/>
      <c r="CZ555" s="502"/>
      <c r="DA555" s="502"/>
      <c r="DB555" s="502"/>
      <c r="DC555" s="502"/>
      <c r="DD555" s="502"/>
      <c r="DE555" s="502"/>
      <c r="DF555" s="502"/>
      <c r="DG555" s="502"/>
      <c r="DH555" s="502"/>
      <c r="DI555" s="502"/>
      <c r="DJ555" s="502"/>
      <c r="DK555" s="502"/>
      <c r="DL555" s="502"/>
      <c r="DM555" s="502"/>
      <c r="DN555" s="502"/>
      <c r="DO555" s="502"/>
      <c r="DP555" s="502"/>
      <c r="DQ555" s="502"/>
      <c r="DR555" s="502"/>
      <c r="DS555" s="502"/>
      <c r="DT555" s="502"/>
      <c r="DU555" s="502"/>
      <c r="DV555" s="502"/>
      <c r="DW555" s="503"/>
      <c r="ED555" s="8"/>
      <c r="EE555" s="8"/>
      <c r="EF555" s="8"/>
      <c r="EG555" s="8"/>
      <c r="EH555" s="8"/>
      <c r="EI555" s="8"/>
      <c r="EJ555" s="8"/>
      <c r="EK555" s="8"/>
      <c r="EL555" s="8"/>
      <c r="EM555" s="8"/>
      <c r="EN555" s="8"/>
      <c r="EO555" s="8"/>
      <c r="EP555" s="8"/>
      <c r="EQ555" s="8"/>
      <c r="ER555" s="8"/>
      <c r="ES555" s="8"/>
      <c r="ET555" s="8"/>
      <c r="EU555" s="8"/>
      <c r="EV555" s="8"/>
      <c r="EW555" s="8"/>
      <c r="EX555" s="8"/>
      <c r="EY555" s="8"/>
      <c r="EZ555" s="8"/>
      <c r="FA555" s="8"/>
      <c r="FB555" s="8"/>
      <c r="FC555" s="8"/>
      <c r="FD555" s="8"/>
      <c r="FE555" s="8"/>
      <c r="FF555" s="8"/>
      <c r="FG555" s="8"/>
      <c r="FH555" s="8"/>
      <c r="FI555" s="8"/>
      <c r="FJ555" s="8"/>
      <c r="FK555" s="8"/>
      <c r="FL555" s="8"/>
      <c r="FM555" s="8"/>
    </row>
    <row r="556" spans="1:169" ht="18.75" customHeight="1" thickBo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BO556" s="8"/>
      <c r="BP556" s="8"/>
      <c r="BQ556" s="8"/>
      <c r="BR556" s="8"/>
      <c r="BS556" s="8"/>
      <c r="BT556" s="8"/>
      <c r="BU556" s="8"/>
      <c r="BV556" s="8"/>
      <c r="BW556" s="8"/>
      <c r="BX556" s="8"/>
      <c r="BY556" s="8"/>
      <c r="BZ556" s="8"/>
      <c r="CA556" s="8"/>
      <c r="CB556" s="8"/>
      <c r="CC556" s="8"/>
      <c r="CD556" s="8"/>
      <c r="CE556" s="8"/>
      <c r="CF556" s="8"/>
      <c r="CG556" s="8"/>
      <c r="CH556" s="8"/>
      <c r="CI556" s="8"/>
      <c r="CJ556" s="8"/>
      <c r="CK556" s="8"/>
      <c r="CL556" s="8"/>
      <c r="CM556" s="8"/>
      <c r="CN556" s="8"/>
      <c r="CO556" s="8"/>
      <c r="CP556" s="8"/>
      <c r="CQ556" s="8"/>
      <c r="CR556" s="8"/>
      <c r="CS556" s="8"/>
      <c r="CT556" s="8"/>
      <c r="CU556" s="8"/>
      <c r="CV556" s="8"/>
      <c r="CW556" s="8"/>
      <c r="ED556" s="8"/>
      <c r="EE556" s="8"/>
      <c r="EF556" s="8"/>
      <c r="EG556" s="8"/>
      <c r="EH556" s="8"/>
      <c r="EI556" s="8"/>
      <c r="EJ556" s="8"/>
      <c r="EK556" s="8"/>
      <c r="EL556" s="8"/>
      <c r="EM556" s="8"/>
      <c r="EN556" s="8"/>
      <c r="EO556" s="8"/>
      <c r="EP556" s="8"/>
      <c r="EQ556" s="8"/>
      <c r="ER556" s="8"/>
      <c r="ES556" s="8"/>
      <c r="ET556" s="8"/>
      <c r="EU556" s="8"/>
      <c r="EV556" s="8"/>
      <c r="EW556" s="8"/>
      <c r="EX556" s="8"/>
      <c r="EY556" s="8"/>
      <c r="EZ556" s="8"/>
      <c r="FA556" s="8"/>
      <c r="FB556" s="8"/>
      <c r="FC556" s="8"/>
      <c r="FD556" s="8"/>
      <c r="FE556" s="8"/>
      <c r="FF556" s="8"/>
      <c r="FG556" s="8"/>
      <c r="FH556" s="8"/>
      <c r="FI556" s="8"/>
      <c r="FJ556" s="8"/>
      <c r="FK556" s="8"/>
      <c r="FL556" s="8"/>
      <c r="FM556" s="8"/>
    </row>
    <row r="557" spans="1:169" ht="18.75" customHeight="1" thickBot="1">
      <c r="A557" s="8"/>
      <c r="B557" s="120"/>
      <c r="C557" s="120"/>
      <c r="D557" s="120"/>
      <c r="E557" s="120"/>
      <c r="F557" s="498" t="s">
        <v>233</v>
      </c>
      <c r="G557" s="499"/>
      <c r="H557" s="499"/>
      <c r="I557" s="499"/>
      <c r="J557" s="499"/>
      <c r="K557" s="499"/>
      <c r="L557" s="499"/>
      <c r="M557" s="499"/>
      <c r="N557" s="499"/>
      <c r="O557" s="499"/>
      <c r="P557" s="499"/>
      <c r="Q557" s="499"/>
      <c r="R557" s="499"/>
      <c r="S557" s="499"/>
      <c r="T557" s="499"/>
      <c r="U557" s="499"/>
      <c r="V557" s="499"/>
      <c r="W557" s="499"/>
      <c r="X557" s="499"/>
      <c r="Y557" s="499"/>
      <c r="Z557" s="499"/>
      <c r="AA557" s="499"/>
      <c r="AB557" s="499"/>
      <c r="AC557" s="499"/>
      <c r="AD557" s="499"/>
      <c r="AE557" s="499"/>
      <c r="AF557" s="499"/>
      <c r="AG557" s="499"/>
      <c r="AH557" s="499"/>
      <c r="AI557" s="499"/>
      <c r="AJ557" s="499"/>
      <c r="AK557" s="499"/>
      <c r="AL557" s="499"/>
      <c r="AM557" s="499"/>
      <c r="AN557" s="499"/>
      <c r="AO557" s="499"/>
      <c r="AP557" s="499"/>
      <c r="AQ557" s="499"/>
      <c r="AR557" s="499"/>
      <c r="AS557" s="499"/>
      <c r="AT557" s="499"/>
      <c r="AU557" s="499"/>
      <c r="AV557" s="499"/>
      <c r="AW557" s="499"/>
      <c r="AX557" s="499"/>
      <c r="AY557" s="499"/>
      <c r="AZ557" s="499"/>
      <c r="BA557" s="499"/>
      <c r="BB557" s="499"/>
      <c r="BC557" s="499"/>
      <c r="BD557" s="499"/>
      <c r="BE557" s="499"/>
      <c r="BF557" s="499"/>
      <c r="BG557" s="499"/>
      <c r="BH557" s="499"/>
      <c r="BI557" s="500"/>
      <c r="BO557" s="8"/>
      <c r="BP557" s="120"/>
      <c r="BQ557" s="120"/>
      <c r="BR557" s="120"/>
      <c r="BS557" s="120"/>
      <c r="BT557" s="498" t="s">
        <v>233</v>
      </c>
      <c r="BU557" s="499"/>
      <c r="BV557" s="499"/>
      <c r="BW557" s="499"/>
      <c r="BX557" s="499"/>
      <c r="BY557" s="499"/>
      <c r="BZ557" s="499"/>
      <c r="CA557" s="499"/>
      <c r="CB557" s="499"/>
      <c r="CC557" s="499"/>
      <c r="CD557" s="499"/>
      <c r="CE557" s="499"/>
      <c r="CF557" s="499"/>
      <c r="CG557" s="499"/>
      <c r="CH557" s="499"/>
      <c r="CI557" s="499"/>
      <c r="CJ557" s="499"/>
      <c r="CK557" s="499"/>
      <c r="CL557" s="499"/>
      <c r="CM557" s="499"/>
      <c r="CN557" s="499"/>
      <c r="CO557" s="499"/>
      <c r="CP557" s="499"/>
      <c r="CQ557" s="499"/>
      <c r="CR557" s="499"/>
      <c r="CS557" s="499"/>
      <c r="CT557" s="499"/>
      <c r="CU557" s="499"/>
      <c r="CV557" s="499"/>
      <c r="CW557" s="499"/>
      <c r="CX557" s="499"/>
      <c r="CY557" s="499"/>
      <c r="CZ557" s="499"/>
      <c r="DA557" s="499"/>
      <c r="DB557" s="499"/>
      <c r="DC557" s="499"/>
      <c r="DD557" s="499"/>
      <c r="DE557" s="499"/>
      <c r="DF557" s="499"/>
      <c r="DG557" s="499"/>
      <c r="DH557" s="499"/>
      <c r="DI557" s="499"/>
      <c r="DJ557" s="499"/>
      <c r="DK557" s="499"/>
      <c r="DL557" s="499"/>
      <c r="DM557" s="499"/>
      <c r="DN557" s="499"/>
      <c r="DO557" s="499"/>
      <c r="DP557" s="499"/>
      <c r="DQ557" s="499"/>
      <c r="DR557" s="499"/>
      <c r="DS557" s="499"/>
      <c r="DT557" s="499"/>
      <c r="DU557" s="499"/>
      <c r="DV557" s="499"/>
      <c r="DW557" s="500"/>
      <c r="ED557" s="120"/>
      <c r="EE557" s="120"/>
      <c r="EF557" s="120"/>
      <c r="EG557" s="120"/>
      <c r="EH557" s="120"/>
      <c r="EI557" s="120"/>
      <c r="EJ557" s="120"/>
      <c r="EK557" s="120"/>
      <c r="EL557" s="120"/>
      <c r="EM557" s="120"/>
      <c r="EN557" s="120"/>
      <c r="EO557" s="120"/>
      <c r="EP557" s="120"/>
      <c r="EQ557" s="120"/>
      <c r="ER557" s="120"/>
      <c r="ES557" s="120"/>
      <c r="ET557" s="120"/>
      <c r="EU557" s="120"/>
      <c r="EV557" s="120"/>
      <c r="EW557" s="120"/>
      <c r="EX557" s="120"/>
      <c r="EY557" s="120"/>
      <c r="EZ557" s="120"/>
      <c r="FA557" s="120"/>
      <c r="FB557" s="120"/>
      <c r="FC557" s="120"/>
      <c r="FD557" s="120"/>
      <c r="FE557" s="120"/>
      <c r="FF557" s="120"/>
      <c r="FG557" s="120"/>
      <c r="FH557" s="120"/>
      <c r="FI557" s="120"/>
      <c r="FJ557" s="120"/>
      <c r="FK557" s="120"/>
      <c r="FL557" s="120"/>
      <c r="FM557" s="120"/>
    </row>
    <row r="558" spans="1:169" ht="18.75" customHeight="1" thickBot="1">
      <c r="A558" s="8"/>
      <c r="B558" s="8"/>
      <c r="C558" s="8"/>
      <c r="D558" s="8"/>
      <c r="E558" s="8"/>
      <c r="F558" s="501" t="s">
        <v>494</v>
      </c>
      <c r="G558" s="502"/>
      <c r="H558" s="502"/>
      <c r="I558" s="502"/>
      <c r="J558" s="502"/>
      <c r="K558" s="502"/>
      <c r="L558" s="502"/>
      <c r="M558" s="502"/>
      <c r="N558" s="502"/>
      <c r="O558" s="502"/>
      <c r="P558" s="502"/>
      <c r="Q558" s="502"/>
      <c r="R558" s="502"/>
      <c r="S558" s="502"/>
      <c r="T558" s="502"/>
      <c r="U558" s="502"/>
      <c r="V558" s="502"/>
      <c r="W558" s="502"/>
      <c r="X558" s="502"/>
      <c r="Y558" s="502"/>
      <c r="Z558" s="502"/>
      <c r="AA558" s="502"/>
      <c r="AB558" s="502"/>
      <c r="AC558" s="502"/>
      <c r="AD558" s="502"/>
      <c r="AE558" s="502"/>
      <c r="AF558" s="502"/>
      <c r="AG558" s="502"/>
      <c r="AH558" s="502"/>
      <c r="AI558" s="502"/>
      <c r="AJ558" s="502"/>
      <c r="AK558" s="502"/>
      <c r="AL558" s="502"/>
      <c r="AM558" s="502"/>
      <c r="AN558" s="502"/>
      <c r="AO558" s="502"/>
      <c r="AP558" s="502"/>
      <c r="AQ558" s="502"/>
      <c r="AR558" s="502"/>
      <c r="AS558" s="502"/>
      <c r="AT558" s="502"/>
      <c r="AU558" s="502"/>
      <c r="AV558" s="502"/>
      <c r="AW558" s="502"/>
      <c r="AX558" s="502"/>
      <c r="AY558" s="502"/>
      <c r="AZ558" s="502"/>
      <c r="BA558" s="502"/>
      <c r="BB558" s="502"/>
      <c r="BC558" s="502"/>
      <c r="BD558" s="502"/>
      <c r="BE558" s="502"/>
      <c r="BF558" s="502"/>
      <c r="BG558" s="502"/>
      <c r="BH558" s="502"/>
      <c r="BI558" s="503"/>
      <c r="BO558" s="8"/>
      <c r="BP558" s="8"/>
      <c r="BQ558" s="8"/>
      <c r="BR558" s="8"/>
      <c r="BS558" s="8"/>
      <c r="BT558" s="501" t="s">
        <v>494</v>
      </c>
      <c r="BU558" s="502"/>
      <c r="BV558" s="502"/>
      <c r="BW558" s="502"/>
      <c r="BX558" s="502"/>
      <c r="BY558" s="502"/>
      <c r="BZ558" s="502"/>
      <c r="CA558" s="502"/>
      <c r="CB558" s="502"/>
      <c r="CC558" s="502"/>
      <c r="CD558" s="502"/>
      <c r="CE558" s="502"/>
      <c r="CF558" s="502"/>
      <c r="CG558" s="502"/>
      <c r="CH558" s="502"/>
      <c r="CI558" s="502"/>
      <c r="CJ558" s="502"/>
      <c r="CK558" s="502"/>
      <c r="CL558" s="502"/>
      <c r="CM558" s="502"/>
      <c r="CN558" s="502"/>
      <c r="CO558" s="502"/>
      <c r="CP558" s="502"/>
      <c r="CQ558" s="502"/>
      <c r="CR558" s="502"/>
      <c r="CS558" s="502"/>
      <c r="CT558" s="502"/>
      <c r="CU558" s="502"/>
      <c r="CV558" s="502"/>
      <c r="CW558" s="502"/>
      <c r="CX558" s="502"/>
      <c r="CY558" s="502"/>
      <c r="CZ558" s="502"/>
      <c r="DA558" s="502"/>
      <c r="DB558" s="502"/>
      <c r="DC558" s="502"/>
      <c r="DD558" s="502"/>
      <c r="DE558" s="502"/>
      <c r="DF558" s="502"/>
      <c r="DG558" s="502"/>
      <c r="DH558" s="502"/>
      <c r="DI558" s="502"/>
      <c r="DJ558" s="502"/>
      <c r="DK558" s="502"/>
      <c r="DL558" s="502"/>
      <c r="DM558" s="502"/>
      <c r="DN558" s="502"/>
      <c r="DO558" s="502"/>
      <c r="DP558" s="502"/>
      <c r="DQ558" s="502"/>
      <c r="DR558" s="502"/>
      <c r="DS558" s="502"/>
      <c r="DT558" s="502"/>
      <c r="DU558" s="502"/>
      <c r="DV558" s="502"/>
      <c r="DW558" s="503"/>
      <c r="ED558" s="8"/>
      <c r="EE558" s="8"/>
      <c r="EF558" s="8"/>
      <c r="EG558" s="8"/>
      <c r="EH558" s="8"/>
      <c r="EI558" s="8"/>
      <c r="EJ558" s="8"/>
      <c r="EK558" s="8"/>
      <c r="EL558" s="8"/>
      <c r="EM558" s="8"/>
      <c r="EN558" s="8"/>
      <c r="EO558" s="8"/>
      <c r="EP558" s="8"/>
      <c r="EQ558" s="8"/>
      <c r="ER558" s="8"/>
      <c r="ES558" s="8"/>
      <c r="ET558" s="8"/>
      <c r="EU558" s="8"/>
      <c r="EV558" s="8"/>
      <c r="EW558" s="8"/>
      <c r="EX558" s="8"/>
      <c r="EY558" s="8"/>
      <c r="EZ558" s="8"/>
      <c r="FA558" s="8"/>
      <c r="FB558" s="8"/>
      <c r="FC558" s="8"/>
      <c r="FD558" s="8"/>
      <c r="FE558" s="8"/>
      <c r="FF558" s="8"/>
      <c r="FG558" s="8"/>
      <c r="FH558" s="8"/>
      <c r="FI558" s="8"/>
      <c r="FJ558" s="8"/>
      <c r="FK558" s="8"/>
      <c r="FL558" s="8"/>
      <c r="FM558" s="8"/>
    </row>
    <row r="559" spans="1:169" ht="18.75" customHeight="1">
      <c r="A559" s="8"/>
      <c r="C559" s="121"/>
      <c r="D559" s="121"/>
      <c r="E559" s="120"/>
      <c r="F559" s="120" t="s">
        <v>160</v>
      </c>
      <c r="G559" s="120"/>
      <c r="H559" s="120"/>
      <c r="I559" s="120"/>
      <c r="J559" s="120"/>
      <c r="K559" s="120"/>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c r="AG559" s="120"/>
      <c r="AH559" s="120"/>
      <c r="AI559" s="120"/>
      <c r="BO559" s="8"/>
      <c r="BQ559" s="121"/>
      <c r="BR559" s="121"/>
      <c r="BS559" s="120"/>
      <c r="BT559" s="120" t="s">
        <v>160</v>
      </c>
      <c r="BU559" s="120"/>
      <c r="BV559" s="120"/>
      <c r="BW559" s="120"/>
      <c r="BX559" s="120"/>
      <c r="BY559" s="120"/>
      <c r="BZ559" s="120"/>
      <c r="CA559" s="120"/>
      <c r="CB559" s="120"/>
      <c r="CC559" s="120"/>
      <c r="CD559" s="120"/>
      <c r="CE559" s="120"/>
      <c r="CF559" s="120"/>
      <c r="CG559" s="120"/>
      <c r="CH559" s="120"/>
      <c r="CI559" s="120"/>
      <c r="CJ559" s="120"/>
      <c r="CK559" s="120"/>
      <c r="CL559" s="120"/>
      <c r="CM559" s="120"/>
      <c r="CN559" s="120"/>
      <c r="CO559" s="120"/>
      <c r="CP559" s="120"/>
      <c r="CQ559" s="120"/>
      <c r="CR559" s="120"/>
      <c r="CS559" s="120"/>
      <c r="CT559" s="120"/>
      <c r="CU559" s="120"/>
      <c r="CV559" s="120"/>
      <c r="CW559" s="120"/>
      <c r="ED559" s="121"/>
      <c r="EE559" s="121"/>
      <c r="EF559" s="120"/>
      <c r="EG559" s="120"/>
      <c r="EH559" s="120"/>
      <c r="EI559" s="120"/>
      <c r="EJ559" s="120"/>
      <c r="EK559" s="120"/>
      <c r="EL559" s="120"/>
      <c r="EM559" s="120"/>
      <c r="EN559" s="120"/>
      <c r="EO559" s="120"/>
      <c r="EP559" s="120"/>
      <c r="EQ559" s="120"/>
      <c r="ER559" s="120"/>
      <c r="ES559" s="120"/>
      <c r="ET559" s="120"/>
      <c r="EU559" s="120"/>
      <c r="EV559" s="120"/>
      <c r="EW559" s="120"/>
      <c r="EX559" s="120"/>
      <c r="EY559" s="120"/>
      <c r="EZ559" s="120"/>
      <c r="FA559" s="120"/>
      <c r="FB559" s="120"/>
      <c r="FC559" s="120"/>
      <c r="FD559" s="120"/>
      <c r="FE559" s="120"/>
      <c r="FF559" s="120"/>
      <c r="FG559" s="120"/>
      <c r="FH559" s="120"/>
      <c r="FI559" s="120"/>
      <c r="FJ559" s="120"/>
      <c r="FK559" s="120"/>
      <c r="FL559" s="120"/>
      <c r="FM559" s="120"/>
    </row>
    <row r="560" spans="1:169" ht="18.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row>
    <row r="561" spans="1:104" ht="18.75" customHeight="1">
      <c r="A561" s="8"/>
      <c r="B561" s="8"/>
      <c r="C561" s="122" t="s">
        <v>161</v>
      </c>
      <c r="D561" s="123"/>
      <c r="E561" s="123"/>
      <c r="F561" s="120"/>
      <c r="G561" s="120"/>
      <c r="H561" s="120"/>
      <c r="I561" s="120"/>
      <c r="J561" s="120"/>
      <c r="K561" s="120"/>
      <c r="L561" s="120"/>
      <c r="M561" s="120"/>
      <c r="N561" s="120"/>
      <c r="O561" s="120"/>
      <c r="P561" s="120"/>
      <c r="Q561" s="120"/>
      <c r="R561" s="120"/>
      <c r="S561" s="120"/>
      <c r="T561" s="120"/>
      <c r="U561" s="120"/>
      <c r="V561" s="120"/>
      <c r="W561" s="120"/>
      <c r="X561" s="120"/>
      <c r="Y561" s="120"/>
      <c r="Z561" s="8"/>
      <c r="AA561" s="8"/>
      <c r="AB561" s="8"/>
      <c r="AC561" s="8"/>
      <c r="AD561" s="8"/>
      <c r="AE561" s="8"/>
      <c r="AF561" s="8"/>
      <c r="AG561" s="8"/>
      <c r="AH561" s="8"/>
      <c r="AI561" s="8"/>
      <c r="AJ561" s="8"/>
      <c r="BO561" s="8"/>
      <c r="BP561" s="8"/>
      <c r="BQ561" s="122" t="s">
        <v>161</v>
      </c>
      <c r="BR561" s="123"/>
      <c r="BS561" s="123"/>
      <c r="BT561" s="120"/>
      <c r="BU561" s="120"/>
      <c r="BV561" s="120"/>
      <c r="BW561" s="120"/>
      <c r="BX561" s="120"/>
      <c r="BY561" s="120"/>
      <c r="BZ561" s="120"/>
      <c r="CA561" s="120"/>
      <c r="CB561" s="120"/>
      <c r="CC561" s="120"/>
      <c r="CD561" s="120"/>
      <c r="CE561" s="120"/>
      <c r="CF561" s="120"/>
      <c r="CG561" s="120"/>
      <c r="CH561" s="120"/>
      <c r="CI561" s="120"/>
      <c r="CJ561" s="120"/>
      <c r="CK561" s="120"/>
      <c r="CL561" s="120"/>
      <c r="CM561" s="120"/>
      <c r="CN561" s="8"/>
      <c r="CO561" s="8"/>
      <c r="CP561" s="8"/>
      <c r="CQ561" s="8"/>
      <c r="CR561" s="8"/>
      <c r="CS561" s="8"/>
      <c r="CT561" s="8"/>
      <c r="CU561" s="8"/>
      <c r="CV561" s="8"/>
      <c r="CW561" s="8"/>
      <c r="CX561" s="8"/>
    </row>
    <row r="562" spans="1:104" ht="18.75" customHeight="1">
      <c r="A562" s="8"/>
      <c r="B562" s="8"/>
      <c r="C562" s="123" t="s">
        <v>167</v>
      </c>
      <c r="D562" s="123"/>
      <c r="E562" s="123"/>
      <c r="F562" s="120"/>
      <c r="G562" s="521"/>
      <c r="H562" s="521"/>
      <c r="I562" s="123" t="s">
        <v>234</v>
      </c>
      <c r="J562" s="120"/>
      <c r="K562" s="120"/>
      <c r="L562" s="120"/>
      <c r="M562" s="120"/>
      <c r="N562" s="120"/>
      <c r="O562" s="120"/>
      <c r="P562" s="120"/>
      <c r="Q562" s="120"/>
      <c r="R562" s="120"/>
      <c r="S562" s="120"/>
      <c r="T562" s="120"/>
      <c r="U562" s="120"/>
      <c r="V562" s="120"/>
      <c r="W562" s="120"/>
      <c r="X562" s="120"/>
      <c r="Y562" s="120"/>
      <c r="Z562" s="120"/>
      <c r="AA562" s="120"/>
      <c r="AB562" s="8"/>
      <c r="AC562" s="8"/>
      <c r="AD562" s="8"/>
      <c r="AE562" s="8"/>
      <c r="AF562" s="8"/>
      <c r="AG562" s="8"/>
      <c r="AH562" s="8"/>
      <c r="AI562" s="8"/>
      <c r="AJ562" s="8"/>
      <c r="AK562" s="8"/>
      <c r="AL562" s="8"/>
      <c r="BO562" s="8"/>
      <c r="BP562" s="8"/>
      <c r="BQ562" s="123" t="s">
        <v>167</v>
      </c>
      <c r="BR562" s="123"/>
      <c r="BS562" s="123"/>
      <c r="BT562" s="120"/>
      <c r="BU562" s="521">
        <v>4</v>
      </c>
      <c r="BV562" s="521"/>
      <c r="BW562" s="123" t="s">
        <v>162</v>
      </c>
      <c r="BX562" s="120"/>
      <c r="BY562" s="120"/>
      <c r="BZ562" s="120"/>
      <c r="CA562" s="120"/>
      <c r="CB562" s="120"/>
      <c r="CC562" s="120"/>
      <c r="CD562" s="120"/>
      <c r="CE562" s="120"/>
      <c r="CF562" s="120"/>
      <c r="CG562" s="120"/>
      <c r="CH562" s="120"/>
      <c r="CI562" s="120"/>
      <c r="CJ562" s="120"/>
      <c r="CK562" s="120"/>
      <c r="CL562" s="120"/>
      <c r="CM562" s="120"/>
      <c r="CN562" s="120"/>
      <c r="CO562" s="120"/>
      <c r="CP562" s="8"/>
      <c r="CQ562" s="8"/>
      <c r="CR562" s="8"/>
      <c r="CS562" s="8"/>
      <c r="CT562" s="8"/>
      <c r="CU562" s="8"/>
      <c r="CV562" s="8"/>
      <c r="CW562" s="8"/>
      <c r="CX562" s="8"/>
      <c r="CY562" s="8"/>
      <c r="CZ562" s="8"/>
    </row>
    <row r="563" spans="1:104" ht="18.75" customHeight="1">
      <c r="A563" s="8"/>
      <c r="B563" s="8"/>
      <c r="C563" s="123" t="s">
        <v>167</v>
      </c>
      <c r="D563" s="123"/>
      <c r="E563" s="123"/>
      <c r="F563" s="120"/>
      <c r="G563" s="521"/>
      <c r="H563" s="521"/>
      <c r="I563" s="123" t="s">
        <v>235</v>
      </c>
      <c r="J563" s="120"/>
      <c r="K563" s="120"/>
      <c r="L563" s="120"/>
      <c r="M563" s="120"/>
      <c r="N563" s="120"/>
      <c r="O563" s="120"/>
      <c r="P563" s="120"/>
      <c r="Q563" s="120"/>
      <c r="R563" s="120"/>
      <c r="S563" s="120"/>
      <c r="T563" s="120"/>
      <c r="U563" s="120"/>
      <c r="V563" s="120"/>
      <c r="W563" s="120"/>
      <c r="X563" s="120"/>
      <c r="Y563" s="120"/>
      <c r="Z563" s="120"/>
      <c r="AA563" s="120"/>
      <c r="AB563" s="8"/>
      <c r="AC563" s="8"/>
      <c r="AD563" s="8"/>
      <c r="AE563" s="8"/>
      <c r="AF563" s="8"/>
      <c r="AG563" s="8"/>
      <c r="AH563" s="8"/>
      <c r="AI563" s="8"/>
      <c r="AJ563" s="8"/>
      <c r="AK563" s="8"/>
      <c r="AL563" s="8"/>
      <c r="BO563" s="8"/>
      <c r="BP563" s="8"/>
      <c r="BQ563" s="123" t="s">
        <v>167</v>
      </c>
      <c r="BR563" s="123"/>
      <c r="BS563" s="123"/>
      <c r="BT563" s="120"/>
      <c r="BU563" s="521">
        <v>9</v>
      </c>
      <c r="BV563" s="521"/>
      <c r="BW563" s="123" t="s">
        <v>163</v>
      </c>
      <c r="BX563" s="120"/>
      <c r="BY563" s="120"/>
      <c r="BZ563" s="120"/>
      <c r="CA563" s="120"/>
      <c r="CB563" s="120"/>
      <c r="CC563" s="120"/>
      <c r="CD563" s="120"/>
      <c r="CE563" s="120"/>
      <c r="CF563" s="120"/>
      <c r="CG563" s="120"/>
      <c r="CH563" s="120"/>
      <c r="CI563" s="120"/>
      <c r="CJ563" s="120"/>
      <c r="CK563" s="120"/>
      <c r="CL563" s="120"/>
      <c r="CM563" s="120"/>
      <c r="CN563" s="120"/>
      <c r="CO563" s="120"/>
      <c r="CP563" s="8"/>
      <c r="CQ563" s="8"/>
      <c r="CR563" s="8"/>
      <c r="CS563" s="8"/>
      <c r="CT563" s="8"/>
      <c r="CU563" s="8"/>
      <c r="CV563" s="8"/>
      <c r="CW563" s="8"/>
      <c r="CX563" s="8"/>
      <c r="CY563" s="8"/>
      <c r="CZ563" s="8"/>
    </row>
    <row r="564" spans="1:104" ht="18.75" customHeight="1">
      <c r="A564" s="8"/>
      <c r="B564" s="8"/>
      <c r="C564" s="7" t="s">
        <v>168</v>
      </c>
      <c r="D564" s="123"/>
      <c r="E564" s="123"/>
      <c r="F564" s="120"/>
      <c r="G564" s="120"/>
      <c r="H564" s="120"/>
      <c r="I564" s="120"/>
      <c r="J564" s="120"/>
      <c r="K564" s="120"/>
      <c r="L564" s="120"/>
      <c r="M564" s="120"/>
      <c r="N564" s="120"/>
      <c r="O564" s="120"/>
      <c r="P564" s="120"/>
      <c r="Q564" s="120"/>
      <c r="R564" s="120"/>
      <c r="T564" s="120"/>
      <c r="U564" s="120"/>
      <c r="V564" s="120"/>
      <c r="W564" s="120"/>
      <c r="X564" s="120"/>
      <c r="Y564" s="120"/>
      <c r="Z564" s="120"/>
      <c r="AA564" s="521"/>
      <c r="AB564" s="521"/>
      <c r="AC564" s="123" t="s">
        <v>164</v>
      </c>
      <c r="AE564" s="120"/>
      <c r="AF564" s="120"/>
      <c r="AG564" s="120"/>
      <c r="AI564" s="120"/>
      <c r="AJ564" s="8"/>
      <c r="BO564" s="8"/>
      <c r="BP564" s="8"/>
      <c r="BQ564" s="7" t="s">
        <v>168</v>
      </c>
      <c r="BR564" s="123"/>
      <c r="BS564" s="123"/>
      <c r="BT564" s="120"/>
      <c r="BU564" s="120"/>
      <c r="BV564" s="120"/>
      <c r="BW564" s="120"/>
      <c r="BX564" s="120"/>
      <c r="BY564" s="120"/>
      <c r="BZ564" s="120"/>
      <c r="CA564" s="120"/>
      <c r="CB564" s="120"/>
      <c r="CC564" s="120"/>
      <c r="CD564" s="120"/>
      <c r="CE564" s="120"/>
      <c r="CF564" s="120"/>
      <c r="CH564" s="120"/>
      <c r="CI564" s="120"/>
      <c r="CJ564" s="120"/>
      <c r="CK564" s="120"/>
      <c r="CL564" s="120"/>
      <c r="CM564" s="120"/>
      <c r="CN564" s="120"/>
      <c r="CO564" s="521">
        <v>3</v>
      </c>
      <c r="CP564" s="521"/>
      <c r="CQ564" s="123" t="s">
        <v>164</v>
      </c>
      <c r="CS564" s="120"/>
      <c r="CT564" s="120"/>
      <c r="CU564" s="120"/>
      <c r="CW564" s="120"/>
      <c r="CX564" s="8"/>
    </row>
    <row r="565" spans="1:104" ht="18.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BO565" s="8"/>
      <c r="BP565" s="8"/>
      <c r="BQ565" s="8"/>
      <c r="BR565" s="8"/>
      <c r="BS565" s="8"/>
      <c r="BT565" s="8"/>
      <c r="BU565" s="8"/>
      <c r="BV565" s="8"/>
      <c r="BW565" s="8"/>
      <c r="BX565" s="8"/>
      <c r="BY565" s="8"/>
      <c r="BZ565" s="8"/>
      <c r="CA565" s="8"/>
      <c r="CB565" s="8"/>
      <c r="CC565" s="8"/>
      <c r="CD565" s="8"/>
      <c r="CE565" s="8"/>
      <c r="CF565" s="8"/>
      <c r="CG565" s="8"/>
      <c r="CH565" s="8"/>
      <c r="CI565" s="8"/>
      <c r="CJ565" s="8"/>
      <c r="CK565" s="8"/>
      <c r="CL565" s="8"/>
      <c r="CM565" s="8"/>
      <c r="CN565" s="8"/>
      <c r="CO565" s="8"/>
      <c r="CP565" s="8"/>
      <c r="CQ565" s="8"/>
      <c r="CR565" s="8"/>
      <c r="CS565" s="8"/>
      <c r="CT565" s="8"/>
      <c r="CU565" s="8"/>
      <c r="CV565" s="8"/>
      <c r="CW565" s="8"/>
      <c r="CX565" s="8"/>
    </row>
    <row r="566" spans="1:104" ht="18.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BO566" s="8"/>
      <c r="BP566" s="8"/>
      <c r="BQ566" s="8"/>
      <c r="BR566" s="8"/>
      <c r="BS566" s="8"/>
      <c r="BT566" s="8"/>
      <c r="BU566" s="8"/>
      <c r="BV566" s="8"/>
      <c r="BW566" s="8"/>
      <c r="BX566" s="8"/>
      <c r="BY566" s="8"/>
      <c r="BZ566" s="8"/>
      <c r="CA566" s="8"/>
      <c r="CB566" s="8"/>
      <c r="CC566" s="8"/>
      <c r="CD566" s="8"/>
      <c r="CE566" s="8"/>
      <c r="CF566" s="8"/>
      <c r="CG566" s="8"/>
      <c r="CH566" s="8"/>
      <c r="CI566" s="8"/>
      <c r="CJ566" s="8"/>
      <c r="CK566" s="8"/>
      <c r="CL566" s="8"/>
      <c r="CM566" s="8"/>
      <c r="CN566" s="8"/>
      <c r="CO566" s="8"/>
      <c r="CP566" s="8"/>
      <c r="CQ566" s="8"/>
      <c r="CR566" s="8"/>
      <c r="CS566" s="8"/>
      <c r="CT566" s="8"/>
      <c r="CU566" s="8"/>
      <c r="CV566" s="8"/>
      <c r="CW566" s="8"/>
      <c r="CX566" s="8"/>
    </row>
    <row r="585" spans="1:130" ht="18.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row>
    <row r="586" spans="1:130" ht="18.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BE586" s="285"/>
      <c r="BF586" s="285"/>
      <c r="BG586" s="285"/>
      <c r="BH586" s="285"/>
      <c r="BI586" s="285"/>
      <c r="BJ586" s="285"/>
      <c r="BK586" s="285"/>
      <c r="BL586" s="285"/>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S586" s="255" t="s">
        <v>200</v>
      </c>
      <c r="DT586" s="256"/>
      <c r="DU586" s="256"/>
      <c r="DV586" s="256"/>
      <c r="DW586" s="256"/>
      <c r="DX586" s="256"/>
      <c r="DY586" s="256"/>
      <c r="DZ586" s="257"/>
    </row>
    <row r="587" spans="1:130" ht="18.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BE587" s="285"/>
      <c r="BF587" s="285"/>
      <c r="BG587" s="285"/>
      <c r="BH587" s="285"/>
      <c r="BI587" s="285"/>
      <c r="BJ587" s="285"/>
      <c r="BK587" s="285"/>
      <c r="BL587" s="285"/>
      <c r="BO587" s="8"/>
      <c r="BP587" s="8"/>
      <c r="BQ587" s="8"/>
      <c r="BR587" s="8"/>
      <c r="BS587" s="8"/>
      <c r="BT587" s="8"/>
      <c r="BU587" s="8"/>
      <c r="BV587" s="8"/>
      <c r="BW587" s="8"/>
      <c r="BX587" s="8"/>
      <c r="BY587" s="8"/>
      <c r="BZ587" s="8"/>
      <c r="CA587" s="8"/>
      <c r="CB587" s="8"/>
      <c r="CC587" s="8"/>
      <c r="CD587" s="8"/>
      <c r="CE587" s="8"/>
      <c r="CF587" s="8"/>
      <c r="CG587" s="8"/>
      <c r="CH587" s="8"/>
      <c r="CI587" s="8"/>
      <c r="CJ587" s="8"/>
      <c r="CK587" s="8"/>
      <c r="CL587" s="8"/>
      <c r="CM587" s="8"/>
      <c r="CN587" s="8"/>
      <c r="CO587" s="8"/>
      <c r="CP587" s="8"/>
      <c r="CQ587" s="8"/>
      <c r="CR587" s="8"/>
      <c r="CS587" s="8"/>
      <c r="CT587" s="8"/>
      <c r="CU587" s="8"/>
      <c r="CV587" s="8"/>
      <c r="CW587" s="8"/>
      <c r="CX587" s="8"/>
      <c r="CY587" s="8"/>
      <c r="CZ587" s="8"/>
      <c r="DA587" s="8"/>
      <c r="DB587" s="8"/>
      <c r="DC587" s="8"/>
      <c r="DD587" s="8"/>
      <c r="DE587" s="8"/>
      <c r="DF587" s="8"/>
      <c r="DG587" s="8"/>
      <c r="DH587" s="8"/>
      <c r="DI587" s="8"/>
      <c r="DJ587" s="8"/>
      <c r="DK587" s="8"/>
      <c r="DL587" s="8"/>
      <c r="DS587" s="258"/>
      <c r="DT587" s="259"/>
      <c r="DU587" s="259"/>
      <c r="DV587" s="259"/>
      <c r="DW587" s="259"/>
      <c r="DX587" s="259"/>
      <c r="DY587" s="259"/>
      <c r="DZ587" s="260"/>
    </row>
    <row r="588" spans="1:130" ht="18.75" customHeight="1">
      <c r="A588" s="8"/>
      <c r="B588" s="8"/>
      <c r="C588" s="15"/>
      <c r="D588" s="8"/>
      <c r="E588" s="8"/>
      <c r="F588" s="8"/>
      <c r="G588" s="8"/>
      <c r="H588" s="8"/>
      <c r="I588" s="8"/>
      <c r="J588" s="8"/>
      <c r="K588" s="8"/>
      <c r="L588" s="8"/>
      <c r="M588" s="8"/>
      <c r="N588" s="8"/>
      <c r="O588" s="8"/>
      <c r="P588" s="8"/>
      <c r="Q588" s="8"/>
      <c r="R588" s="8"/>
      <c r="S588" s="8"/>
      <c r="T588" s="8"/>
      <c r="U588" s="8"/>
      <c r="V588" s="8"/>
      <c r="W588" s="8"/>
      <c r="X588" s="8"/>
      <c r="Y588" s="8"/>
      <c r="Z588" s="8"/>
      <c r="AA588" s="8"/>
      <c r="AB588" s="15"/>
      <c r="AC588" s="8"/>
      <c r="AD588" s="8"/>
      <c r="AE588" s="8"/>
      <c r="AF588" s="8"/>
      <c r="AG588" s="8"/>
      <c r="AH588" s="8"/>
      <c r="AI588" s="8"/>
      <c r="AJ588" s="8"/>
      <c r="AK588" s="8"/>
      <c r="AL588" s="8"/>
      <c r="AM588" s="8"/>
      <c r="AN588" s="8"/>
      <c r="AO588" s="8"/>
      <c r="AP588" s="8"/>
      <c r="AQ588" s="8"/>
      <c r="AR588" s="8"/>
      <c r="AS588" s="8"/>
      <c r="AT588" s="8"/>
      <c r="AU588" s="8"/>
      <c r="AV588" s="8"/>
      <c r="AW588" s="8"/>
      <c r="AX588" s="8"/>
      <c r="BO588" s="8"/>
      <c r="BP588" s="8"/>
      <c r="BQ588" s="15"/>
      <c r="BR588" s="8"/>
      <c r="BS588" s="8"/>
      <c r="BT588" s="8"/>
      <c r="BU588" s="8"/>
      <c r="BV588" s="8"/>
      <c r="BW588" s="8"/>
      <c r="BX588" s="8"/>
      <c r="BY588" s="8"/>
      <c r="BZ588" s="8"/>
      <c r="CA588" s="8"/>
      <c r="CB588" s="8"/>
      <c r="CC588" s="8"/>
      <c r="CD588" s="8"/>
      <c r="CE588" s="8"/>
      <c r="CF588" s="8"/>
      <c r="CG588" s="8"/>
      <c r="CH588" s="8"/>
      <c r="CI588" s="8"/>
      <c r="CJ588" s="8"/>
      <c r="CK588" s="8"/>
      <c r="CL588" s="8"/>
      <c r="CM588" s="8"/>
      <c r="CN588" s="8"/>
      <c r="CO588" s="8"/>
      <c r="CP588" s="15"/>
      <c r="CQ588" s="8"/>
      <c r="CR588" s="8"/>
      <c r="CS588" s="8"/>
      <c r="CT588" s="8"/>
      <c r="CU588" s="8"/>
      <c r="CV588" s="8"/>
      <c r="CW588" s="8"/>
      <c r="CX588" s="8"/>
      <c r="CY588" s="8"/>
      <c r="CZ588" s="8"/>
      <c r="DA588" s="8"/>
      <c r="DB588" s="8"/>
      <c r="DC588" s="8"/>
      <c r="DD588" s="8"/>
      <c r="DE588" s="8"/>
      <c r="DF588" s="8"/>
      <c r="DG588" s="8"/>
      <c r="DH588" s="8"/>
      <c r="DI588" s="8"/>
      <c r="DJ588" s="8"/>
      <c r="DK588" s="8"/>
      <c r="DL588" s="8"/>
    </row>
    <row r="589" spans="1:130" ht="18.75" customHeight="1">
      <c r="A589" s="8"/>
      <c r="B589" s="8"/>
      <c r="C589" s="15" t="s">
        <v>50</v>
      </c>
      <c r="D589" s="8"/>
      <c r="E589" s="8"/>
      <c r="F589" s="8"/>
      <c r="G589" s="8"/>
      <c r="H589" s="8"/>
      <c r="I589" s="8"/>
      <c r="J589" s="8"/>
      <c r="K589" s="8"/>
      <c r="L589" s="8"/>
      <c r="M589" s="8"/>
      <c r="N589" s="8"/>
      <c r="O589" s="8"/>
      <c r="P589" s="8"/>
      <c r="Q589" s="8"/>
      <c r="R589" s="8"/>
      <c r="S589" s="8"/>
      <c r="T589" s="8"/>
      <c r="U589" s="8"/>
      <c r="V589" s="8"/>
      <c r="W589" s="8"/>
      <c r="X589" s="8"/>
      <c r="Y589" s="8"/>
      <c r="Z589" s="8"/>
      <c r="AA589" s="8"/>
      <c r="AB589" s="7"/>
      <c r="AC589" s="8"/>
      <c r="AD589" s="8"/>
      <c r="AE589" s="8"/>
      <c r="AF589" s="8"/>
      <c r="AG589" s="8"/>
      <c r="AH589" s="8"/>
      <c r="AI589" s="8"/>
      <c r="AJ589" s="8"/>
      <c r="AK589" s="8"/>
      <c r="AL589" s="8"/>
      <c r="AM589" s="8"/>
      <c r="AN589" s="8"/>
      <c r="AO589" s="8"/>
      <c r="AP589" s="8"/>
      <c r="AQ589" s="8"/>
      <c r="AR589" s="8"/>
      <c r="AS589" s="8"/>
      <c r="AT589" s="8"/>
      <c r="AU589" s="8"/>
      <c r="AV589" s="8"/>
      <c r="AW589" s="8"/>
      <c r="AX589" s="8"/>
      <c r="BO589" s="8"/>
      <c r="BP589" s="8"/>
      <c r="BQ589" s="15" t="s">
        <v>50</v>
      </c>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7"/>
      <c r="CQ589" s="8"/>
      <c r="CR589" s="8"/>
      <c r="CS589" s="8"/>
      <c r="CT589" s="8"/>
      <c r="CU589" s="8"/>
      <c r="CV589" s="8"/>
      <c r="CW589" s="8"/>
      <c r="CX589" s="8"/>
      <c r="CY589" s="8"/>
      <c r="CZ589" s="8"/>
      <c r="DA589" s="8"/>
      <c r="DB589" s="8"/>
      <c r="DC589" s="8"/>
      <c r="DD589" s="8"/>
      <c r="DE589" s="8"/>
      <c r="DF589" s="8"/>
      <c r="DG589" s="8"/>
      <c r="DH589" s="8"/>
      <c r="DI589" s="8"/>
      <c r="DJ589" s="8"/>
      <c r="DK589" s="8"/>
      <c r="DL589" s="8"/>
    </row>
    <row r="590" spans="1:130" ht="18.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BO590" s="8"/>
      <c r="BP590" s="8"/>
      <c r="BQ590" s="8"/>
      <c r="BR590" s="8"/>
      <c r="BS590" s="8"/>
      <c r="BT590" s="8"/>
      <c r="BU590" s="8"/>
      <c r="BV590" s="8"/>
      <c r="BW590" s="8"/>
      <c r="BX590" s="8"/>
      <c r="BY590" s="8"/>
      <c r="BZ590" s="8"/>
      <c r="CA590" s="8"/>
      <c r="CB590" s="8"/>
      <c r="CC590" s="8"/>
      <c r="CD590" s="8"/>
      <c r="CE590" s="8"/>
      <c r="CF590" s="8"/>
      <c r="CG590" s="8"/>
      <c r="CH590" s="8"/>
      <c r="CI590" s="8"/>
      <c r="CJ590" s="8"/>
      <c r="CK590" s="8"/>
      <c r="CL590" s="8"/>
      <c r="CM590" s="8"/>
      <c r="CN590" s="8"/>
      <c r="CO590" s="8"/>
      <c r="CP590" s="8"/>
      <c r="CQ590" s="8"/>
      <c r="CR590" s="8"/>
      <c r="CS590" s="8"/>
      <c r="CT590" s="8"/>
      <c r="CU590" s="8"/>
      <c r="CV590" s="8"/>
      <c r="CW590" s="8"/>
      <c r="CX590" s="8"/>
      <c r="CY590" s="8"/>
      <c r="CZ590" s="8"/>
      <c r="DA590" s="8"/>
      <c r="DB590" s="8"/>
      <c r="DC590" s="8"/>
      <c r="DD590" s="8"/>
      <c r="DE590" s="8"/>
      <c r="DF590" s="8"/>
      <c r="DG590" s="8"/>
      <c r="DH590" s="8"/>
      <c r="DI590" s="8"/>
      <c r="DJ590" s="8"/>
      <c r="DK590" s="8"/>
      <c r="DL590" s="8"/>
    </row>
    <row r="591" spans="1:130" ht="18.75" customHeight="1">
      <c r="A591" s="8"/>
      <c r="B591" s="8"/>
      <c r="C591" s="7" t="s">
        <v>260</v>
      </c>
      <c r="D591" s="8"/>
      <c r="E591" s="8"/>
      <c r="F591" s="8"/>
      <c r="G591" s="8"/>
      <c r="H591" s="8"/>
      <c r="I591" s="8"/>
      <c r="J591" s="8"/>
      <c r="K591" s="8"/>
      <c r="L591" s="8"/>
      <c r="M591" s="8"/>
      <c r="N591" s="8"/>
      <c r="O591" s="8"/>
      <c r="P591" s="8"/>
      <c r="Q591" s="8"/>
      <c r="R591" s="8"/>
      <c r="S591" s="8"/>
      <c r="T591" s="8"/>
      <c r="U591" s="8"/>
      <c r="V591" s="8"/>
      <c r="W591" s="8"/>
      <c r="X591" s="8"/>
      <c r="Y591" s="8"/>
      <c r="Z591" s="8"/>
      <c r="AA591" s="8"/>
      <c r="AB591" s="7"/>
      <c r="AC591" s="8"/>
      <c r="AD591" s="8"/>
      <c r="AE591" s="8"/>
      <c r="AF591" s="8"/>
      <c r="AG591" s="8"/>
      <c r="AH591" s="8"/>
      <c r="AI591" s="8"/>
      <c r="AJ591" s="8"/>
      <c r="AK591" s="8"/>
      <c r="AL591" s="8"/>
      <c r="AM591" s="8"/>
      <c r="AN591" s="8"/>
      <c r="AO591" s="8"/>
      <c r="AP591" s="8"/>
      <c r="AQ591" s="8"/>
      <c r="AR591" s="8"/>
      <c r="AS591" s="8"/>
      <c r="AT591" s="8"/>
      <c r="AU591" s="8"/>
      <c r="AV591" s="8"/>
      <c r="AW591" s="8"/>
      <c r="AX591" s="8"/>
      <c r="BO591" s="8"/>
      <c r="BP591" s="8"/>
      <c r="BQ591" s="7" t="s">
        <v>260</v>
      </c>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7"/>
      <c r="CQ591" s="8"/>
      <c r="CR591" s="8"/>
      <c r="CS591" s="8"/>
      <c r="CT591" s="8"/>
      <c r="CU591" s="8"/>
      <c r="CV591" s="8"/>
      <c r="CW591" s="8"/>
      <c r="CX591" s="8"/>
      <c r="CY591" s="8"/>
      <c r="CZ591" s="8"/>
      <c r="DA591" s="8"/>
      <c r="DB591" s="8"/>
      <c r="DC591" s="8"/>
      <c r="DD591" s="8"/>
      <c r="DE591" s="8"/>
      <c r="DF591" s="8"/>
      <c r="DG591" s="8"/>
      <c r="DH591" s="8"/>
      <c r="DI591" s="8"/>
      <c r="DJ591" s="8"/>
      <c r="DK591" s="8"/>
      <c r="DL591" s="8"/>
    </row>
    <row r="592" spans="1:130" ht="18.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c r="DL592" s="8"/>
    </row>
    <row r="593" spans="1:119" ht="18.75" customHeight="1">
      <c r="A593" s="8"/>
      <c r="B593" s="8"/>
      <c r="C593" s="7" t="s">
        <v>51</v>
      </c>
      <c r="D593" s="8"/>
      <c r="E593" s="8"/>
      <c r="F593" s="8"/>
      <c r="G593" s="8"/>
      <c r="H593" s="8"/>
      <c r="I593" s="8"/>
      <c r="J593" s="8"/>
      <c r="K593" s="8"/>
      <c r="L593" s="8"/>
      <c r="M593" s="8"/>
      <c r="N593" s="8"/>
      <c r="O593" s="8"/>
      <c r="P593" s="8"/>
      <c r="Q593" s="8"/>
      <c r="R593" s="8"/>
      <c r="S593" s="8"/>
      <c r="T593" s="8"/>
      <c r="U593" s="8"/>
      <c r="V593" s="8"/>
      <c r="W593" s="8"/>
      <c r="X593" s="8"/>
      <c r="Y593" s="8"/>
      <c r="Z593" s="8"/>
      <c r="AA593" s="8"/>
      <c r="AB593" s="7"/>
      <c r="AC593" s="8"/>
      <c r="AD593" s="8"/>
      <c r="AE593" s="8"/>
      <c r="AF593" s="8"/>
      <c r="AG593" s="8"/>
      <c r="AH593" s="8"/>
      <c r="AI593" s="8"/>
      <c r="AJ593" s="8"/>
      <c r="AK593" s="8"/>
      <c r="AL593" s="8"/>
      <c r="AM593" s="8"/>
      <c r="AN593" s="8"/>
      <c r="AO593" s="8"/>
      <c r="AP593" s="8"/>
      <c r="AQ593" s="8"/>
      <c r="AR593" s="8"/>
      <c r="AS593" s="8"/>
      <c r="AT593" s="8"/>
      <c r="AU593" s="8"/>
      <c r="AV593" s="8"/>
      <c r="AW593" s="8"/>
      <c r="AX593" s="8"/>
      <c r="BO593" s="8"/>
      <c r="BP593" s="8"/>
      <c r="BQ593" s="7" t="s">
        <v>51</v>
      </c>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7"/>
      <c r="CQ593" s="8"/>
      <c r="CR593" s="8"/>
      <c r="CS593" s="8"/>
      <c r="CT593" s="8"/>
      <c r="CU593" s="8"/>
      <c r="CV593" s="8"/>
      <c r="CW593" s="8"/>
      <c r="CX593" s="8"/>
      <c r="CY593" s="8"/>
      <c r="CZ593" s="8"/>
      <c r="DA593" s="8"/>
      <c r="DB593" s="8"/>
      <c r="DC593" s="8"/>
      <c r="DD593" s="8"/>
      <c r="DE593" s="8"/>
      <c r="DF593" s="8"/>
      <c r="DG593" s="8"/>
      <c r="DH593" s="8"/>
      <c r="DI593" s="8"/>
      <c r="DJ593" s="8"/>
      <c r="DK593" s="8"/>
      <c r="DL593" s="8"/>
    </row>
    <row r="594" spans="1:119" ht="18.75" customHeight="1">
      <c r="A594" s="8"/>
      <c r="B594" s="8"/>
      <c r="F594" s="7" t="s">
        <v>261</v>
      </c>
      <c r="G594" s="8"/>
      <c r="H594" s="8"/>
      <c r="J594" s="521"/>
      <c r="K594" s="521"/>
      <c r="L594" s="7" t="s">
        <v>107</v>
      </c>
      <c r="M594" s="7"/>
      <c r="N594" s="8"/>
      <c r="O594" s="8"/>
      <c r="P594" s="8"/>
      <c r="Q594" s="8"/>
      <c r="R594" s="8"/>
      <c r="S594" s="8"/>
      <c r="T594" s="8"/>
      <c r="U594" s="8"/>
      <c r="V594" s="8"/>
      <c r="W594" s="8"/>
      <c r="X594" s="8"/>
      <c r="Y594" s="8"/>
      <c r="Z594" s="8"/>
      <c r="AA594" s="8"/>
      <c r="AB594" s="8"/>
      <c r="AC594" s="8"/>
      <c r="AD594" s="8"/>
      <c r="AE594" s="8"/>
      <c r="AF594" s="8"/>
      <c r="AG594" s="8"/>
      <c r="AH594" s="7"/>
      <c r="AI594" s="8"/>
      <c r="AJ594" s="8"/>
      <c r="AK594" s="8"/>
      <c r="AL594" s="8"/>
      <c r="AM594" s="8"/>
      <c r="AN594" s="8"/>
      <c r="AO594" s="8"/>
      <c r="AP594" s="8"/>
      <c r="AQ594" s="8"/>
      <c r="AR594" s="8"/>
      <c r="AS594" s="8"/>
      <c r="AT594" s="8"/>
      <c r="AU594" s="8"/>
      <c r="AV594" s="8"/>
      <c r="AW594" s="8"/>
      <c r="AX594" s="8"/>
      <c r="AY594" s="8"/>
      <c r="AZ594" s="8"/>
      <c r="BA594" s="8"/>
      <c r="BO594" s="8"/>
      <c r="BP594" s="8"/>
      <c r="BT594" s="7" t="s">
        <v>261</v>
      </c>
      <c r="BU594" s="8"/>
      <c r="BV594" s="8"/>
      <c r="BX594" s="521">
        <v>4</v>
      </c>
      <c r="BY594" s="521"/>
      <c r="BZ594" s="7" t="s">
        <v>107</v>
      </c>
      <c r="CA594" s="7"/>
      <c r="CB594" s="8"/>
      <c r="CC594" s="8"/>
      <c r="CD594" s="8"/>
      <c r="CE594" s="8"/>
      <c r="CF594" s="8"/>
      <c r="CG594" s="8"/>
      <c r="CH594" s="8"/>
      <c r="CI594" s="8"/>
      <c r="CJ594" s="8"/>
      <c r="CK594" s="8"/>
      <c r="CL594" s="8"/>
      <c r="CM594" s="8"/>
      <c r="CN594" s="8"/>
      <c r="CO594" s="8"/>
      <c r="CP594" s="8"/>
      <c r="CQ594" s="8"/>
      <c r="CR594" s="8"/>
      <c r="CS594" s="8"/>
      <c r="CT594" s="8"/>
      <c r="CU594" s="8"/>
      <c r="CV594" s="7"/>
      <c r="CW594" s="8"/>
      <c r="CX594" s="8"/>
      <c r="CY594" s="8"/>
      <c r="CZ594" s="8"/>
      <c r="DA594" s="8"/>
      <c r="DB594" s="8"/>
      <c r="DC594" s="8"/>
      <c r="DD594" s="8"/>
      <c r="DE594" s="8"/>
      <c r="DF594" s="8"/>
      <c r="DG594" s="8"/>
      <c r="DH594" s="8"/>
      <c r="DI594" s="8"/>
      <c r="DJ594" s="8"/>
      <c r="DK594" s="8"/>
      <c r="DL594" s="8"/>
      <c r="DM594" s="8"/>
      <c r="DN594" s="8"/>
      <c r="DO594" s="8"/>
    </row>
    <row r="595" spans="1:119" ht="18.75" customHeight="1">
      <c r="A595" s="8"/>
      <c r="B595" s="8"/>
      <c r="F595" s="7" t="s">
        <v>262</v>
      </c>
      <c r="G595" s="8"/>
      <c r="H595" s="8"/>
      <c r="J595" s="521"/>
      <c r="K595" s="521"/>
      <c r="L595" s="7" t="s">
        <v>263</v>
      </c>
      <c r="M595" s="7"/>
      <c r="N595" s="8"/>
      <c r="O595" s="8"/>
      <c r="P595" s="8"/>
      <c r="Q595" s="8"/>
      <c r="R595" s="8"/>
      <c r="S595" s="8"/>
      <c r="T595" s="8"/>
      <c r="U595" s="8"/>
      <c r="V595" s="8"/>
      <c r="W595" s="8"/>
      <c r="X595" s="8"/>
      <c r="Y595" s="8"/>
      <c r="Z595" s="8"/>
      <c r="AA595" s="8"/>
      <c r="AB595" s="8"/>
      <c r="AC595" s="8"/>
      <c r="AD595" s="8"/>
      <c r="AE595" s="8"/>
      <c r="AF595" s="8"/>
      <c r="AG595" s="8"/>
      <c r="AH595" s="7"/>
      <c r="AI595" s="8"/>
      <c r="AJ595" s="8"/>
      <c r="AK595" s="8"/>
      <c r="AL595" s="8"/>
      <c r="AM595" s="8"/>
      <c r="AN595" s="8"/>
      <c r="AO595" s="8"/>
      <c r="AP595" s="8"/>
      <c r="AQ595" s="8"/>
      <c r="AR595" s="8"/>
      <c r="AS595" s="8"/>
      <c r="AT595" s="8"/>
      <c r="AU595" s="8"/>
      <c r="AV595" s="8"/>
      <c r="AW595" s="8"/>
      <c r="AX595" s="8"/>
      <c r="AY595" s="8"/>
      <c r="AZ595" s="8"/>
      <c r="BA595" s="8"/>
      <c r="BO595" s="8"/>
      <c r="BP595" s="8"/>
      <c r="BT595" s="7" t="s">
        <v>262</v>
      </c>
      <c r="BU595" s="8"/>
      <c r="BV595" s="8"/>
      <c r="BX595" s="521">
        <v>8</v>
      </c>
      <c r="BY595" s="521"/>
      <c r="BZ595" s="7" t="s">
        <v>263</v>
      </c>
      <c r="CA595" s="7"/>
      <c r="CB595" s="8"/>
      <c r="CC595" s="8"/>
      <c r="CD595" s="8"/>
      <c r="CE595" s="8"/>
      <c r="CF595" s="8"/>
      <c r="CG595" s="8"/>
      <c r="CH595" s="8"/>
      <c r="CI595" s="8"/>
      <c r="CJ595" s="8"/>
      <c r="CK595" s="8"/>
      <c r="CL595" s="8"/>
      <c r="CM595" s="8"/>
      <c r="CN595" s="8"/>
      <c r="CO595" s="8"/>
      <c r="CP595" s="8"/>
      <c r="CQ595" s="8"/>
      <c r="CR595" s="8"/>
      <c r="CS595" s="8"/>
      <c r="CT595" s="8"/>
      <c r="CU595" s="8"/>
      <c r="CV595" s="7"/>
      <c r="CW595" s="8"/>
      <c r="CX595" s="8"/>
      <c r="CY595" s="8"/>
      <c r="CZ595" s="8"/>
      <c r="DA595" s="8"/>
      <c r="DB595" s="8"/>
      <c r="DC595" s="8"/>
      <c r="DD595" s="8"/>
      <c r="DE595" s="8"/>
      <c r="DF595" s="8"/>
      <c r="DG595" s="8"/>
      <c r="DH595" s="8"/>
      <c r="DI595" s="8"/>
      <c r="DJ595" s="8"/>
      <c r="DK595" s="8"/>
      <c r="DL595" s="8"/>
      <c r="DM595" s="8"/>
      <c r="DN595" s="8"/>
      <c r="DO595" s="8"/>
    </row>
    <row r="596" spans="1:119" ht="18.75" customHeight="1">
      <c r="A596" s="8"/>
      <c r="B596" s="8"/>
      <c r="F596" s="7" t="s">
        <v>264</v>
      </c>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BO596" s="8"/>
      <c r="BP596" s="8"/>
      <c r="BT596" s="7" t="s">
        <v>264</v>
      </c>
      <c r="BU596" s="8"/>
      <c r="BV596" s="8"/>
      <c r="BW596" s="8"/>
      <c r="BX596" s="8"/>
      <c r="BY596" s="8"/>
      <c r="BZ596" s="8"/>
      <c r="CA596" s="8"/>
      <c r="CB596" s="8"/>
      <c r="CC596" s="8"/>
      <c r="CD596" s="8"/>
      <c r="CE596" s="8"/>
      <c r="CF596" s="8"/>
      <c r="CG596" s="8"/>
      <c r="CH596" s="8"/>
      <c r="CI596" s="8"/>
      <c r="CJ596" s="8"/>
      <c r="CK596" s="8"/>
      <c r="CL596" s="8"/>
      <c r="CM596" s="8"/>
      <c r="CN596" s="8"/>
      <c r="CO596" s="8"/>
      <c r="CP596" s="8"/>
      <c r="CQ596" s="8"/>
      <c r="CR596" s="8"/>
      <c r="CS596" s="8"/>
      <c r="CT596" s="8"/>
      <c r="CU596" s="8"/>
      <c r="CV596" s="8"/>
      <c r="CW596" s="8"/>
      <c r="CX596" s="8"/>
      <c r="CY596" s="8"/>
      <c r="CZ596" s="8"/>
      <c r="DA596" s="8"/>
      <c r="DB596" s="8"/>
      <c r="DC596" s="8"/>
      <c r="DD596" s="8"/>
      <c r="DE596" s="8"/>
      <c r="DF596" s="8"/>
      <c r="DG596" s="8"/>
      <c r="DH596" s="8"/>
      <c r="DI596" s="8"/>
      <c r="DJ596" s="8"/>
      <c r="DK596" s="8"/>
      <c r="DL596" s="8"/>
    </row>
    <row r="597" spans="1:119" ht="18.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BO597" s="8"/>
      <c r="BP597" s="8"/>
      <c r="BQ597" s="8"/>
      <c r="BR597" s="8"/>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8"/>
      <c r="CQ597" s="8"/>
      <c r="CR597" s="8"/>
      <c r="CS597" s="8"/>
      <c r="CT597" s="8"/>
      <c r="CU597" s="8"/>
      <c r="CV597" s="8"/>
      <c r="CW597" s="8"/>
      <c r="CX597" s="8"/>
      <c r="CY597" s="8"/>
      <c r="CZ597" s="8"/>
      <c r="DA597" s="8"/>
      <c r="DB597" s="8"/>
      <c r="DC597" s="8"/>
      <c r="DD597" s="8"/>
      <c r="DE597" s="8"/>
      <c r="DF597" s="8"/>
      <c r="DG597" s="8"/>
      <c r="DH597" s="8"/>
      <c r="DI597" s="8"/>
      <c r="DJ597" s="8"/>
      <c r="DK597" s="8"/>
      <c r="DL597" s="8"/>
    </row>
    <row r="598" spans="1:119" ht="18.75" customHeight="1">
      <c r="A598" s="8"/>
      <c r="B598" s="8"/>
      <c r="C598" s="7" t="s">
        <v>52</v>
      </c>
      <c r="D598" s="8"/>
      <c r="E598" s="8"/>
      <c r="F598" s="8"/>
      <c r="G598" s="8"/>
      <c r="H598" s="8"/>
      <c r="I598" s="8"/>
      <c r="J598" s="8"/>
      <c r="K598" s="8"/>
      <c r="L598" s="8"/>
      <c r="M598" s="8"/>
      <c r="N598" s="8"/>
      <c r="O598" s="8"/>
      <c r="P598" s="8"/>
      <c r="Q598" s="8"/>
      <c r="R598" s="8"/>
      <c r="S598" s="8"/>
      <c r="T598" s="8"/>
      <c r="U598" s="8"/>
      <c r="V598" s="8"/>
      <c r="W598" s="8"/>
      <c r="X598" s="8"/>
      <c r="Y598" s="8"/>
      <c r="Z598" s="8"/>
      <c r="AA598" s="8"/>
      <c r="AB598" s="7"/>
      <c r="AC598" s="8"/>
      <c r="AD598" s="8"/>
      <c r="AE598" s="8"/>
      <c r="AF598" s="8"/>
      <c r="AG598" s="8"/>
      <c r="AH598" s="8"/>
      <c r="AI598" s="8"/>
      <c r="AJ598" s="8"/>
      <c r="AK598" s="8"/>
      <c r="AL598" s="8"/>
      <c r="AM598" s="8"/>
      <c r="AN598" s="8"/>
      <c r="AO598" s="8"/>
      <c r="AP598" s="8"/>
      <c r="AQ598" s="8"/>
      <c r="AR598" s="8"/>
      <c r="AS598" s="8"/>
      <c r="AT598" s="8"/>
      <c r="AU598" s="8"/>
      <c r="AV598" s="8"/>
      <c r="AW598" s="8"/>
      <c r="AX598" s="8"/>
      <c r="BO598" s="8"/>
      <c r="BP598" s="8"/>
      <c r="BQ598" s="7" t="s">
        <v>52</v>
      </c>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7"/>
      <c r="CQ598" s="8"/>
      <c r="CR598" s="8"/>
      <c r="CS598" s="8"/>
      <c r="CT598" s="8"/>
      <c r="CU598" s="8"/>
      <c r="CV598" s="8"/>
      <c r="CW598" s="8"/>
      <c r="CX598" s="8"/>
      <c r="CY598" s="8"/>
      <c r="CZ598" s="8"/>
      <c r="DA598" s="8"/>
      <c r="DB598" s="8"/>
      <c r="DC598" s="8"/>
      <c r="DD598" s="8"/>
      <c r="DE598" s="8"/>
      <c r="DF598" s="8"/>
      <c r="DG598" s="8"/>
      <c r="DH598" s="8"/>
      <c r="DI598" s="8"/>
      <c r="DJ598" s="8"/>
      <c r="DK598" s="8"/>
      <c r="DL598" s="8"/>
    </row>
    <row r="599" spans="1:119" ht="18.75" customHeight="1">
      <c r="A599" s="8"/>
      <c r="B599" s="8"/>
      <c r="D599" s="7" t="s">
        <v>403</v>
      </c>
      <c r="E599" s="8"/>
      <c r="F599" s="8"/>
      <c r="G599" s="8"/>
      <c r="H599" s="8"/>
      <c r="I599" s="8"/>
      <c r="J599" s="8"/>
      <c r="K599" s="8"/>
      <c r="L599" s="8"/>
      <c r="M599" s="8"/>
      <c r="N599" s="8"/>
      <c r="O599" s="8"/>
      <c r="P599" s="8"/>
      <c r="Q599" s="8"/>
      <c r="R599" s="8"/>
      <c r="S599" s="8"/>
      <c r="T599" s="8"/>
      <c r="U599" s="8"/>
      <c r="V599" s="8"/>
      <c r="W599" s="8"/>
      <c r="X599" s="8"/>
      <c r="Y599" s="8"/>
      <c r="Z599" s="8"/>
      <c r="AA599" s="8"/>
      <c r="AB599" s="7"/>
      <c r="AC599" s="8"/>
      <c r="AD599" s="8"/>
      <c r="AE599" s="8"/>
      <c r="AF599" s="8"/>
      <c r="AG599" s="8"/>
      <c r="AH599" s="8"/>
      <c r="AI599" s="8"/>
      <c r="AJ599" s="8"/>
      <c r="AK599" s="8"/>
      <c r="AL599" s="8"/>
      <c r="AM599" s="8"/>
      <c r="AN599" s="8"/>
      <c r="AO599" s="8"/>
      <c r="AP599" s="8"/>
      <c r="AQ599" s="8"/>
      <c r="AR599" s="8"/>
      <c r="AS599" s="8"/>
      <c r="AT599" s="8"/>
      <c r="AU599" s="8"/>
      <c r="AV599" s="8"/>
      <c r="AW599" s="8"/>
      <c r="AX599" s="8"/>
      <c r="BO599" s="8"/>
      <c r="BP599" s="8"/>
      <c r="BR599" s="7" t="s">
        <v>403</v>
      </c>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7"/>
      <c r="CQ599" s="8"/>
      <c r="CR599" s="8"/>
      <c r="CS599" s="8"/>
      <c r="CT599" s="8"/>
      <c r="CU599" s="8"/>
      <c r="CV599" s="8"/>
      <c r="CW599" s="8"/>
      <c r="CX599" s="8"/>
      <c r="CY599" s="8"/>
      <c r="CZ599" s="8"/>
      <c r="DA599" s="8"/>
      <c r="DB599" s="8"/>
      <c r="DC599" s="8"/>
      <c r="DD599" s="8"/>
      <c r="DE599" s="8"/>
      <c r="DF599" s="8"/>
      <c r="DG599" s="8"/>
      <c r="DH599" s="8"/>
      <c r="DI599" s="8"/>
      <c r="DJ599" s="8"/>
      <c r="DK599" s="8"/>
      <c r="DL599" s="8"/>
    </row>
    <row r="600" spans="1:119" ht="18.75" customHeight="1">
      <c r="A600" s="8"/>
      <c r="B600" s="8"/>
      <c r="C600" s="7"/>
      <c r="D600" s="8"/>
      <c r="E600" s="8"/>
      <c r="F600" s="8"/>
      <c r="G600" s="8"/>
      <c r="H600" s="8"/>
      <c r="I600" s="8"/>
      <c r="J600" s="8"/>
      <c r="K600" s="8"/>
      <c r="L600" s="8"/>
      <c r="M600" s="8"/>
      <c r="N600" s="8"/>
      <c r="O600" s="8"/>
      <c r="P600" s="8"/>
      <c r="Q600" s="8"/>
      <c r="R600" s="8"/>
      <c r="S600" s="8"/>
      <c r="T600" s="8"/>
      <c r="U600" s="8"/>
      <c r="V600" s="8"/>
      <c r="W600" s="8"/>
      <c r="X600" s="8"/>
      <c r="Y600" s="8"/>
      <c r="Z600" s="8"/>
      <c r="AA600" s="8"/>
      <c r="AB600" s="7"/>
      <c r="AC600" s="8"/>
      <c r="AD600" s="8"/>
      <c r="AE600" s="8"/>
      <c r="AF600" s="8"/>
      <c r="AG600" s="8"/>
      <c r="AH600" s="8"/>
      <c r="AI600" s="8"/>
      <c r="AJ600" s="8"/>
      <c r="AK600" s="8"/>
      <c r="AL600" s="8"/>
      <c r="AM600" s="8"/>
      <c r="AN600" s="8"/>
      <c r="AO600" s="8"/>
      <c r="AP600" s="8"/>
      <c r="AQ600" s="8"/>
      <c r="AR600" s="8"/>
      <c r="AS600" s="8"/>
      <c r="AT600" s="8"/>
      <c r="AU600" s="8"/>
      <c r="AV600" s="8"/>
      <c r="AW600" s="8"/>
      <c r="AX600" s="8"/>
      <c r="BO600" s="8"/>
      <c r="BP600" s="8"/>
      <c r="BQ600" s="7"/>
      <c r="BR600" s="8"/>
      <c r="BS600" s="8"/>
      <c r="BT600" s="8"/>
      <c r="BU600" s="8"/>
      <c r="BV600" s="8"/>
      <c r="BW600" s="8"/>
      <c r="BX600" s="8"/>
      <c r="BY600" s="8"/>
      <c r="BZ600" s="8"/>
      <c r="CA600" s="8"/>
      <c r="CB600" s="8"/>
      <c r="CC600" s="8"/>
      <c r="CD600" s="8"/>
      <c r="CE600" s="8"/>
      <c r="CF600" s="8"/>
      <c r="CG600" s="8"/>
      <c r="CH600" s="8"/>
      <c r="CI600" s="8"/>
      <c r="CJ600" s="8"/>
      <c r="CK600" s="8"/>
      <c r="CL600" s="8"/>
      <c r="CM600" s="8"/>
      <c r="CN600" s="8"/>
      <c r="CO600" s="8"/>
      <c r="CP600" s="7"/>
      <c r="CQ600" s="8"/>
      <c r="CR600" s="8"/>
      <c r="CS600" s="8"/>
      <c r="CT600" s="8"/>
      <c r="CU600" s="8"/>
      <c r="CV600" s="8"/>
      <c r="CW600" s="8"/>
      <c r="CX600" s="8"/>
      <c r="CY600" s="8"/>
      <c r="CZ600" s="8"/>
      <c r="DA600" s="8"/>
      <c r="DB600" s="8"/>
      <c r="DC600" s="8"/>
      <c r="DD600" s="8"/>
      <c r="DE600" s="8"/>
      <c r="DF600" s="8"/>
      <c r="DG600" s="8"/>
      <c r="DH600" s="8"/>
      <c r="DI600" s="8"/>
      <c r="DJ600" s="8"/>
      <c r="DK600" s="8"/>
      <c r="DL600" s="8"/>
    </row>
    <row r="601" spans="1:119" ht="18.75" customHeight="1">
      <c r="A601" s="8"/>
      <c r="B601" s="8"/>
      <c r="C601" s="8"/>
      <c r="D601" s="117" t="s">
        <v>265</v>
      </c>
      <c r="E601" s="8"/>
      <c r="F601" s="8"/>
      <c r="G601" s="8"/>
      <c r="H601" s="8"/>
      <c r="I601" s="8"/>
      <c r="J601" s="8"/>
      <c r="K601" s="8"/>
      <c r="L601" s="8"/>
      <c r="M601" s="8"/>
      <c r="N601" s="8"/>
      <c r="O601" s="8"/>
      <c r="P601" s="8"/>
      <c r="Q601" s="8"/>
      <c r="R601" s="8"/>
      <c r="S601" s="8"/>
      <c r="T601" s="8"/>
      <c r="U601" s="8"/>
      <c r="V601" s="8"/>
      <c r="W601" s="8"/>
      <c r="X601" s="8"/>
      <c r="Y601" s="8"/>
      <c r="Z601" s="8"/>
      <c r="AA601" s="8"/>
      <c r="AB601" s="8"/>
      <c r="AC601" s="117"/>
      <c r="AD601" s="8"/>
      <c r="AE601" s="8"/>
      <c r="AF601" s="8"/>
      <c r="AG601" s="8"/>
      <c r="AH601" s="8"/>
      <c r="AI601" s="8"/>
      <c r="AJ601" s="8"/>
      <c r="AK601" s="8"/>
      <c r="AL601" s="8"/>
      <c r="AM601" s="8"/>
      <c r="AN601" s="8"/>
      <c r="AO601" s="8"/>
      <c r="AP601" s="8"/>
      <c r="AQ601" s="8"/>
      <c r="AR601" s="8"/>
      <c r="AS601" s="8"/>
      <c r="AT601" s="8"/>
      <c r="AU601" s="8"/>
      <c r="AV601" s="8"/>
      <c r="AW601" s="8"/>
      <c r="AX601" s="8"/>
      <c r="BO601" s="8"/>
      <c r="BP601" s="8"/>
      <c r="BQ601" s="8"/>
      <c r="BR601" s="117" t="s">
        <v>265</v>
      </c>
      <c r="BS601" s="8"/>
      <c r="BT601" s="8"/>
      <c r="BU601" s="8"/>
      <c r="BV601" s="8"/>
      <c r="BW601" s="8"/>
      <c r="BX601" s="8"/>
      <c r="BY601" s="8"/>
      <c r="BZ601" s="8"/>
      <c r="CA601" s="8"/>
      <c r="CB601" s="8"/>
      <c r="CC601" s="8"/>
      <c r="CD601" s="8"/>
      <c r="CE601" s="8"/>
      <c r="CF601" s="8"/>
      <c r="CG601" s="8"/>
      <c r="CH601" s="8"/>
      <c r="CI601" s="8"/>
      <c r="CJ601" s="8"/>
      <c r="CK601" s="8"/>
      <c r="CL601" s="8"/>
      <c r="CM601" s="8"/>
      <c r="CN601" s="8"/>
      <c r="CO601" s="8"/>
      <c r="CP601" s="8"/>
      <c r="CQ601" s="117"/>
      <c r="CR601" s="8"/>
      <c r="CS601" s="8"/>
      <c r="CT601" s="8"/>
      <c r="CU601" s="8"/>
      <c r="CV601" s="8"/>
      <c r="CW601" s="8"/>
      <c r="CX601" s="8"/>
      <c r="CY601" s="8"/>
      <c r="CZ601" s="8"/>
      <c r="DA601" s="8"/>
      <c r="DB601" s="8"/>
      <c r="DC601" s="8"/>
      <c r="DD601" s="8"/>
      <c r="DE601" s="8"/>
      <c r="DF601" s="8"/>
      <c r="DG601" s="8"/>
      <c r="DH601" s="8"/>
      <c r="DI601" s="8"/>
      <c r="DJ601" s="8"/>
      <c r="DK601" s="8"/>
      <c r="DL601" s="8"/>
    </row>
    <row r="602" spans="1:119" ht="18.75" customHeight="1">
      <c r="A602" s="8"/>
      <c r="B602" s="8"/>
      <c r="C602" s="8"/>
      <c r="D602" s="117"/>
      <c r="E602" s="8"/>
      <c r="F602" s="8"/>
      <c r="G602" s="8"/>
      <c r="H602" s="8"/>
      <c r="I602" s="8"/>
      <c r="J602" s="8"/>
      <c r="K602" s="8"/>
      <c r="L602" s="8"/>
      <c r="M602" s="8"/>
      <c r="N602" s="8"/>
      <c r="O602" s="8"/>
      <c r="P602" s="8"/>
      <c r="Q602" s="8"/>
      <c r="R602" s="8"/>
      <c r="S602" s="8"/>
      <c r="T602" s="8"/>
      <c r="U602" s="8"/>
      <c r="V602" s="8"/>
      <c r="W602" s="8"/>
      <c r="X602" s="8"/>
      <c r="Y602" s="8"/>
      <c r="Z602" s="8"/>
      <c r="AA602" s="8"/>
      <c r="AB602" s="8"/>
      <c r="AC602" s="117"/>
      <c r="AD602" s="8"/>
      <c r="AE602" s="8"/>
      <c r="AF602" s="8"/>
      <c r="AG602" s="8"/>
      <c r="AH602" s="8"/>
      <c r="AI602" s="8"/>
      <c r="AJ602" s="8"/>
      <c r="AK602" s="8"/>
      <c r="AL602" s="8"/>
      <c r="AM602" s="8"/>
      <c r="AN602" s="8"/>
      <c r="AO602" s="8"/>
      <c r="AP602" s="8"/>
      <c r="AQ602" s="8"/>
      <c r="AR602" s="8"/>
      <c r="AS602" s="8"/>
      <c r="AT602" s="8"/>
      <c r="AU602" s="8"/>
      <c r="AV602" s="8"/>
      <c r="AW602" s="8"/>
      <c r="AX602" s="8"/>
      <c r="BO602" s="8"/>
      <c r="BP602" s="8"/>
      <c r="BQ602" s="8"/>
      <c r="BR602" s="117"/>
      <c r="BS602" s="8"/>
      <c r="BT602" s="8"/>
      <c r="BU602" s="8"/>
      <c r="BV602" s="8"/>
      <c r="BW602" s="8"/>
      <c r="BX602" s="8"/>
      <c r="BY602" s="8"/>
      <c r="BZ602" s="8"/>
      <c r="CA602" s="8"/>
      <c r="CB602" s="8"/>
      <c r="CC602" s="8"/>
      <c r="CD602" s="8"/>
      <c r="CE602" s="8"/>
      <c r="CF602" s="8"/>
      <c r="CG602" s="8"/>
      <c r="CH602" s="8"/>
      <c r="CI602" s="8"/>
      <c r="CJ602" s="8"/>
      <c r="CK602" s="8"/>
      <c r="CL602" s="8"/>
      <c r="CM602" s="8"/>
      <c r="CN602" s="8"/>
      <c r="CO602" s="8"/>
      <c r="CP602" s="8"/>
      <c r="CQ602" s="117"/>
      <c r="CR602" s="8"/>
      <c r="CS602" s="8"/>
      <c r="CT602" s="8"/>
      <c r="CU602" s="8"/>
      <c r="CV602" s="8"/>
      <c r="CW602" s="8"/>
      <c r="CX602" s="8"/>
      <c r="CY602" s="8"/>
      <c r="CZ602" s="8"/>
      <c r="DA602" s="8"/>
      <c r="DB602" s="8"/>
      <c r="DC602" s="8"/>
      <c r="DD602" s="8"/>
      <c r="DE602" s="8"/>
      <c r="DF602" s="8"/>
      <c r="DG602" s="8"/>
      <c r="DH602" s="8"/>
      <c r="DI602" s="8"/>
      <c r="DJ602" s="8"/>
      <c r="DK602" s="8"/>
      <c r="DL602" s="8"/>
    </row>
    <row r="643" spans="3:130" ht="18.75" customHeight="1">
      <c r="BQ643" s="197" t="s">
        <v>375</v>
      </c>
      <c r="BR643" s="20"/>
      <c r="BS643" s="105"/>
      <c r="BT643" s="105"/>
      <c r="BU643" s="105"/>
      <c r="BV643" s="105"/>
      <c r="BW643" s="105"/>
      <c r="BX643" s="105"/>
      <c r="BY643" s="105"/>
      <c r="BZ643" s="105"/>
      <c r="CA643" s="105"/>
      <c r="CB643" s="105"/>
      <c r="CC643" s="105"/>
      <c r="CD643" s="105"/>
      <c r="CE643" s="105"/>
      <c r="CF643" s="105"/>
      <c r="CG643" s="105"/>
      <c r="CH643" s="105"/>
      <c r="CI643" s="105"/>
      <c r="CJ643" s="105"/>
      <c r="CK643" s="105"/>
      <c r="CL643" s="105"/>
      <c r="CM643" s="105"/>
      <c r="CN643" s="105"/>
      <c r="CO643" s="105"/>
      <c r="CP643" s="105"/>
      <c r="CQ643" s="105"/>
      <c r="CR643" s="105"/>
      <c r="CS643" s="105"/>
      <c r="CT643" s="105"/>
      <c r="CU643" s="105"/>
      <c r="CV643" s="105"/>
      <c r="CW643" s="105"/>
      <c r="CX643" s="105"/>
      <c r="CY643" s="105"/>
      <c r="CZ643" s="105"/>
      <c r="DA643" s="105"/>
      <c r="DB643" s="105"/>
      <c r="DC643" s="105"/>
      <c r="DD643" s="105"/>
      <c r="DE643" s="105"/>
      <c r="DF643" s="105"/>
      <c r="DG643" s="105"/>
      <c r="DH643" s="105"/>
      <c r="DI643" s="105"/>
    </row>
    <row r="644" spans="3:130" s="25" customFormat="1" ht="18.75" customHeight="1">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85"/>
      <c r="BF644" s="285"/>
      <c r="BG644" s="285"/>
      <c r="BH644" s="285"/>
      <c r="BI644" s="285"/>
      <c r="BJ644" s="285"/>
      <c r="BK644" s="285"/>
      <c r="BL644" s="285"/>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26"/>
      <c r="DO644" s="26"/>
      <c r="DP644" s="26"/>
      <c r="DQ644" s="26"/>
      <c r="DR644" s="26"/>
      <c r="DS644" s="255" t="s">
        <v>200</v>
      </c>
      <c r="DT644" s="256"/>
      <c r="DU644" s="256"/>
      <c r="DV644" s="256"/>
      <c r="DW644" s="256"/>
      <c r="DX644" s="256"/>
      <c r="DY644" s="256"/>
      <c r="DZ644" s="257"/>
    </row>
    <row r="645" spans="3:130" s="25" customFormat="1" ht="18.75" customHeight="1">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85"/>
      <c r="BF645" s="285"/>
      <c r="BG645" s="285"/>
      <c r="BH645" s="285"/>
      <c r="BI645" s="285"/>
      <c r="BJ645" s="285"/>
      <c r="BK645" s="285"/>
      <c r="BL645" s="285"/>
      <c r="CQ645" s="26"/>
      <c r="CR645" s="26"/>
      <c r="CS645" s="26"/>
      <c r="CT645" s="26"/>
      <c r="CU645" s="26"/>
      <c r="CV645" s="26"/>
      <c r="CW645" s="26"/>
      <c r="CX645" s="26"/>
      <c r="CY645" s="26"/>
      <c r="CZ645" s="26"/>
      <c r="DA645" s="26"/>
      <c r="DB645" s="26"/>
      <c r="DC645" s="26"/>
      <c r="DD645" s="26"/>
      <c r="DE645" s="26"/>
      <c r="DF645" s="26"/>
      <c r="DG645" s="26"/>
      <c r="DH645" s="26"/>
      <c r="DI645" s="26"/>
      <c r="DJ645" s="26"/>
      <c r="DK645" s="26"/>
      <c r="DL645" s="26"/>
      <c r="DM645" s="26"/>
      <c r="DN645" s="26"/>
      <c r="DO645" s="26"/>
      <c r="DP645" s="26"/>
      <c r="DQ645" s="26"/>
      <c r="DR645" s="26"/>
      <c r="DS645" s="258"/>
      <c r="DT645" s="259"/>
      <c r="DU645" s="259"/>
      <c r="DV645" s="259"/>
      <c r="DW645" s="259"/>
      <c r="DX645" s="259"/>
      <c r="DY645" s="259"/>
      <c r="DZ645" s="260"/>
    </row>
    <row r="646" spans="3:130" s="25" customFormat="1" ht="18.75" customHeight="1">
      <c r="C646" s="52" t="s">
        <v>68</v>
      </c>
      <c r="D646" s="52"/>
      <c r="E646" s="52"/>
      <c r="F646" s="52"/>
      <c r="G646" s="52"/>
      <c r="H646" s="52"/>
      <c r="I646" s="52"/>
      <c r="J646" s="52"/>
      <c r="K646" s="52"/>
      <c r="L646" s="52"/>
      <c r="M646" s="52"/>
      <c r="N646" s="52"/>
      <c r="O646" s="52"/>
      <c r="P646" s="52"/>
      <c r="Q646" s="52"/>
      <c r="R646" s="52"/>
      <c r="S646" s="52"/>
      <c r="T646" s="52"/>
      <c r="U646" s="52"/>
      <c r="W646" s="124"/>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Q646" s="52" t="s">
        <v>68</v>
      </c>
      <c r="BR646" s="52"/>
      <c r="BS646" s="52"/>
      <c r="BT646" s="52"/>
      <c r="BU646" s="52"/>
      <c r="BV646" s="52"/>
      <c r="BW646" s="52"/>
      <c r="BX646" s="52"/>
      <c r="BY646" s="52"/>
      <c r="BZ646" s="52"/>
      <c r="CA646" s="52"/>
      <c r="CB646" s="52"/>
      <c r="CC646" s="52"/>
      <c r="CD646" s="52"/>
      <c r="CE646" s="52"/>
      <c r="CF646" s="52"/>
      <c r="CG646" s="52"/>
      <c r="CH646" s="52"/>
      <c r="CI646" s="52"/>
      <c r="CK646" s="124"/>
      <c r="CQ646" s="26"/>
      <c r="CR646" s="26"/>
      <c r="CS646" s="26"/>
      <c r="CT646" s="26"/>
      <c r="CU646" s="26"/>
      <c r="CV646" s="26"/>
      <c r="CW646" s="26"/>
      <c r="CX646" s="26"/>
      <c r="CY646" s="26"/>
      <c r="CZ646" s="26"/>
      <c r="DA646" s="26"/>
      <c r="DB646" s="26"/>
      <c r="DC646" s="26"/>
      <c r="DD646" s="26"/>
      <c r="DE646" s="26"/>
      <c r="DF646" s="26"/>
      <c r="DG646" s="26"/>
      <c r="DH646" s="26"/>
      <c r="DI646" s="26"/>
      <c r="DJ646" s="26"/>
      <c r="DK646" s="26"/>
      <c r="DL646" s="26"/>
      <c r="DM646" s="26"/>
      <c r="DN646" s="26"/>
      <c r="DO646" s="26"/>
      <c r="DP646" s="26"/>
      <c r="DQ646" s="26"/>
      <c r="DR646" s="26"/>
      <c r="DS646" s="26"/>
      <c r="DT646" s="26"/>
      <c r="DU646" s="26"/>
      <c r="DV646" s="26"/>
      <c r="DW646" s="26"/>
      <c r="DX646" s="26"/>
      <c r="DY646" s="26"/>
      <c r="DZ646" s="26"/>
    </row>
    <row r="647" spans="3:130" s="25" customFormat="1" ht="18.75" customHeight="1" thickBot="1">
      <c r="BD647" s="26"/>
      <c r="BE647" s="26"/>
      <c r="BF647" s="26"/>
      <c r="BG647" s="26"/>
      <c r="BH647" s="26"/>
      <c r="BI647" s="26"/>
      <c r="BJ647" s="26"/>
      <c r="BK647" s="26"/>
      <c r="BL647" s="26"/>
      <c r="DR647" s="26"/>
      <c r="DS647" s="26"/>
      <c r="DT647" s="26"/>
      <c r="DU647" s="26"/>
      <c r="DV647" s="26"/>
      <c r="DW647" s="26"/>
      <c r="DX647" s="26"/>
      <c r="DY647" s="26"/>
      <c r="DZ647" s="26"/>
    </row>
    <row r="648" spans="3:130" s="25" customFormat="1" ht="16.5" customHeight="1">
      <c r="G648" s="522" t="s">
        <v>331</v>
      </c>
      <c r="H648" s="523"/>
      <c r="I648" s="523"/>
      <c r="J648" s="523"/>
      <c r="K648" s="523"/>
      <c r="L648" s="523"/>
      <c r="M648" s="523"/>
      <c r="N648" s="523"/>
      <c r="O648" s="523"/>
      <c r="P648" s="523"/>
      <c r="Q648" s="523"/>
      <c r="R648" s="523"/>
      <c r="S648" s="523"/>
      <c r="T648" s="523"/>
      <c r="U648" s="523"/>
      <c r="V648" s="523"/>
      <c r="W648" s="523"/>
      <c r="X648" s="523"/>
      <c r="Y648" s="523"/>
      <c r="Z648" s="523"/>
      <c r="AA648" s="523"/>
      <c r="AB648" s="523"/>
      <c r="AC648" s="523"/>
      <c r="AD648" s="523"/>
      <c r="AE648" s="523"/>
      <c r="AF648" s="523"/>
      <c r="AG648" s="523"/>
      <c r="AH648" s="523"/>
      <c r="AI648" s="523"/>
      <c r="AJ648" s="523"/>
      <c r="AK648" s="523"/>
      <c r="AL648" s="523"/>
      <c r="AM648" s="523"/>
      <c r="AN648" s="523"/>
      <c r="AO648" s="523"/>
      <c r="AP648" s="523"/>
      <c r="AQ648" s="523"/>
      <c r="AR648" s="523"/>
      <c r="AS648" s="523"/>
      <c r="AT648" s="523"/>
      <c r="AU648" s="523"/>
      <c r="AV648" s="523"/>
      <c r="AW648" s="523"/>
      <c r="AX648" s="523"/>
      <c r="AY648" s="523"/>
      <c r="AZ648" s="523"/>
      <c r="BA648" s="524"/>
      <c r="BB648" s="125"/>
      <c r="BE648" s="528" t="s">
        <v>108</v>
      </c>
      <c r="BF648" s="515"/>
      <c r="BG648" s="515"/>
      <c r="BH648" s="515"/>
      <c r="BI648" s="515"/>
      <c r="BJ648" s="515"/>
      <c r="BK648" s="515"/>
      <c r="BL648" s="516"/>
      <c r="BU648" s="522" t="s">
        <v>331</v>
      </c>
      <c r="BV648" s="523"/>
      <c r="BW648" s="523"/>
      <c r="BX648" s="523"/>
      <c r="BY648" s="523"/>
      <c r="BZ648" s="523"/>
      <c r="CA648" s="523"/>
      <c r="CB648" s="523"/>
      <c r="CC648" s="523"/>
      <c r="CD648" s="523"/>
      <c r="CE648" s="523"/>
      <c r="CF648" s="523"/>
      <c r="CG648" s="523"/>
      <c r="CH648" s="523"/>
      <c r="CI648" s="523"/>
      <c r="CJ648" s="523"/>
      <c r="CK648" s="523"/>
      <c r="CL648" s="523"/>
      <c r="CM648" s="523"/>
      <c r="CN648" s="523"/>
      <c r="CO648" s="523"/>
      <c r="CP648" s="523"/>
      <c r="CQ648" s="523"/>
      <c r="CR648" s="523"/>
      <c r="CS648" s="523"/>
      <c r="CT648" s="523"/>
      <c r="CU648" s="523"/>
      <c r="CV648" s="523"/>
      <c r="CW648" s="523"/>
      <c r="CX648" s="523"/>
      <c r="CY648" s="523"/>
      <c r="CZ648" s="523"/>
      <c r="DA648" s="523"/>
      <c r="DB648" s="523"/>
      <c r="DC648" s="523"/>
      <c r="DD648" s="523"/>
      <c r="DE648" s="523"/>
      <c r="DF648" s="523"/>
      <c r="DG648" s="523"/>
      <c r="DH648" s="523"/>
      <c r="DI648" s="523"/>
      <c r="DJ648" s="523"/>
      <c r="DK648" s="523"/>
      <c r="DL648" s="523"/>
      <c r="DM648" s="523"/>
      <c r="DN648" s="523"/>
      <c r="DO648" s="524"/>
      <c r="DP648" s="125"/>
      <c r="DS648" s="528" t="s">
        <v>108</v>
      </c>
      <c r="DT648" s="515"/>
      <c r="DU648" s="515"/>
      <c r="DV648" s="515"/>
      <c r="DW648" s="515"/>
      <c r="DX648" s="515"/>
      <c r="DY648" s="515"/>
      <c r="DZ648" s="516"/>
    </row>
    <row r="649" spans="3:130" s="25" customFormat="1" ht="16.5" customHeight="1" thickBot="1">
      <c r="G649" s="525"/>
      <c r="H649" s="526"/>
      <c r="I649" s="526"/>
      <c r="J649" s="526"/>
      <c r="K649" s="526"/>
      <c r="L649" s="526"/>
      <c r="M649" s="526"/>
      <c r="N649" s="526"/>
      <c r="O649" s="526"/>
      <c r="P649" s="526"/>
      <c r="Q649" s="526"/>
      <c r="R649" s="526"/>
      <c r="S649" s="526"/>
      <c r="T649" s="526"/>
      <c r="U649" s="526"/>
      <c r="V649" s="526"/>
      <c r="W649" s="526"/>
      <c r="X649" s="526"/>
      <c r="Y649" s="526"/>
      <c r="Z649" s="526"/>
      <c r="AA649" s="526"/>
      <c r="AB649" s="526"/>
      <c r="AC649" s="526"/>
      <c r="AD649" s="526"/>
      <c r="AE649" s="526"/>
      <c r="AF649" s="526"/>
      <c r="AG649" s="526"/>
      <c r="AH649" s="526"/>
      <c r="AI649" s="526"/>
      <c r="AJ649" s="526"/>
      <c r="AK649" s="526"/>
      <c r="AL649" s="526"/>
      <c r="AM649" s="526"/>
      <c r="AN649" s="526"/>
      <c r="AO649" s="526"/>
      <c r="AP649" s="526"/>
      <c r="AQ649" s="526"/>
      <c r="AR649" s="526"/>
      <c r="AS649" s="526"/>
      <c r="AT649" s="526"/>
      <c r="AU649" s="526"/>
      <c r="AV649" s="526"/>
      <c r="AW649" s="526"/>
      <c r="AX649" s="526"/>
      <c r="AY649" s="526"/>
      <c r="AZ649" s="526"/>
      <c r="BA649" s="527"/>
      <c r="BB649" s="125"/>
      <c r="BE649" s="529"/>
      <c r="BF649" s="519"/>
      <c r="BG649" s="519"/>
      <c r="BH649" s="519"/>
      <c r="BI649" s="519"/>
      <c r="BJ649" s="519"/>
      <c r="BK649" s="519"/>
      <c r="BL649" s="520"/>
      <c r="BU649" s="525"/>
      <c r="BV649" s="526"/>
      <c r="BW649" s="526"/>
      <c r="BX649" s="526"/>
      <c r="BY649" s="526"/>
      <c r="BZ649" s="526"/>
      <c r="CA649" s="526"/>
      <c r="CB649" s="526"/>
      <c r="CC649" s="526"/>
      <c r="CD649" s="526"/>
      <c r="CE649" s="526"/>
      <c r="CF649" s="526"/>
      <c r="CG649" s="526"/>
      <c r="CH649" s="526"/>
      <c r="CI649" s="526"/>
      <c r="CJ649" s="526"/>
      <c r="CK649" s="526"/>
      <c r="CL649" s="526"/>
      <c r="CM649" s="526"/>
      <c r="CN649" s="526"/>
      <c r="CO649" s="526"/>
      <c r="CP649" s="526"/>
      <c r="CQ649" s="526"/>
      <c r="CR649" s="526"/>
      <c r="CS649" s="526"/>
      <c r="CT649" s="526"/>
      <c r="CU649" s="526"/>
      <c r="CV649" s="526"/>
      <c r="CW649" s="526"/>
      <c r="CX649" s="526"/>
      <c r="CY649" s="526"/>
      <c r="CZ649" s="526"/>
      <c r="DA649" s="526"/>
      <c r="DB649" s="526"/>
      <c r="DC649" s="526"/>
      <c r="DD649" s="526"/>
      <c r="DE649" s="526"/>
      <c r="DF649" s="526"/>
      <c r="DG649" s="526"/>
      <c r="DH649" s="526"/>
      <c r="DI649" s="526"/>
      <c r="DJ649" s="526"/>
      <c r="DK649" s="526"/>
      <c r="DL649" s="526"/>
      <c r="DM649" s="526"/>
      <c r="DN649" s="526"/>
      <c r="DO649" s="527"/>
      <c r="DP649" s="125"/>
      <c r="DS649" s="529"/>
      <c r="DT649" s="519"/>
      <c r="DU649" s="519"/>
      <c r="DV649" s="519"/>
      <c r="DW649" s="519"/>
      <c r="DX649" s="519"/>
      <c r="DY649" s="519"/>
      <c r="DZ649" s="520"/>
    </row>
    <row r="650" spans="3:130" s="25" customFormat="1" ht="26.25" customHeight="1" thickBot="1">
      <c r="BB650" s="26"/>
      <c r="BC650" s="26"/>
      <c r="BE650" s="26"/>
      <c r="BF650" s="26"/>
      <c r="BG650" s="26"/>
      <c r="BH650" s="26"/>
      <c r="BI650" s="26"/>
      <c r="BJ650" s="26"/>
      <c r="BK650" s="26"/>
      <c r="BL650" s="26"/>
      <c r="DP650" s="26"/>
      <c r="DQ650" s="26"/>
      <c r="DS650" s="26"/>
      <c r="DT650" s="26"/>
      <c r="DU650" s="26"/>
      <c r="DV650" s="26"/>
      <c r="DW650" s="26"/>
      <c r="DX650" s="26"/>
      <c r="DY650" s="26"/>
      <c r="DZ650" s="26"/>
    </row>
    <row r="651" spans="3:130" s="25" customFormat="1" ht="9.9499999999999993" customHeight="1" thickBot="1">
      <c r="G651" s="532" t="s">
        <v>332</v>
      </c>
      <c r="H651" s="533"/>
      <c r="I651" s="533"/>
      <c r="J651" s="533"/>
      <c r="K651" s="533"/>
      <c r="L651" s="533"/>
      <c r="M651" s="533"/>
      <c r="N651" s="533"/>
      <c r="O651" s="533"/>
      <c r="P651" s="533"/>
      <c r="Q651" s="533"/>
      <c r="R651" s="533"/>
      <c r="S651" s="533"/>
      <c r="T651" s="533"/>
      <c r="U651" s="533"/>
      <c r="V651" s="533"/>
      <c r="W651" s="126"/>
      <c r="X651" s="126"/>
      <c r="Y651" s="127"/>
      <c r="Z651" s="127"/>
      <c r="AA651" s="126"/>
      <c r="AB651" s="128"/>
      <c r="AC651" s="128"/>
      <c r="AD651" s="128"/>
      <c r="AE651" s="128"/>
      <c r="AF651" s="128"/>
      <c r="AG651" s="128"/>
      <c r="AH651" s="128"/>
      <c r="AI651" s="128"/>
      <c r="AJ651" s="128"/>
      <c r="AK651" s="128"/>
      <c r="AL651" s="128"/>
      <c r="AM651" s="128"/>
      <c r="AN651" s="128"/>
      <c r="AO651" s="128"/>
      <c r="AP651" s="128"/>
      <c r="AQ651" s="128"/>
      <c r="AR651" s="128"/>
      <c r="AS651" s="128"/>
      <c r="AT651" s="128"/>
      <c r="AU651" s="128"/>
      <c r="AV651" s="128"/>
      <c r="AW651" s="128"/>
      <c r="AX651" s="128"/>
      <c r="AY651" s="128"/>
      <c r="AZ651" s="128"/>
      <c r="BA651" s="129"/>
      <c r="BE651" s="130"/>
      <c r="BF651" s="130"/>
      <c r="BG651" s="130"/>
      <c r="BH651" s="130"/>
      <c r="BI651" s="130"/>
      <c r="BJ651" s="130"/>
      <c r="BK651" s="130"/>
      <c r="BL651" s="130"/>
      <c r="BU651" s="532" t="s">
        <v>332</v>
      </c>
      <c r="BV651" s="533"/>
      <c r="BW651" s="533"/>
      <c r="BX651" s="533"/>
      <c r="BY651" s="533"/>
      <c r="BZ651" s="533"/>
      <c r="CA651" s="533"/>
      <c r="CB651" s="533"/>
      <c r="CC651" s="533"/>
      <c r="CD651" s="533"/>
      <c r="CE651" s="533"/>
      <c r="CF651" s="533"/>
      <c r="CG651" s="533"/>
      <c r="CH651" s="533"/>
      <c r="CI651" s="533"/>
      <c r="CJ651" s="533"/>
      <c r="CK651" s="126"/>
      <c r="CL651" s="126"/>
      <c r="CM651" s="127"/>
      <c r="CN651" s="127"/>
      <c r="CO651" s="126"/>
      <c r="CP651" s="128"/>
      <c r="CQ651" s="128"/>
      <c r="CR651" s="128"/>
      <c r="CS651" s="128"/>
      <c r="CT651" s="128"/>
      <c r="CU651" s="128"/>
      <c r="CV651" s="128"/>
      <c r="CW651" s="128"/>
      <c r="CX651" s="128"/>
      <c r="CY651" s="128"/>
      <c r="CZ651" s="128"/>
      <c r="DA651" s="128"/>
      <c r="DB651" s="128"/>
      <c r="DC651" s="128"/>
      <c r="DD651" s="128"/>
      <c r="DE651" s="128"/>
      <c r="DF651" s="128"/>
      <c r="DG651" s="128"/>
      <c r="DH651" s="128"/>
      <c r="DI651" s="128"/>
      <c r="DJ651" s="128"/>
      <c r="DK651" s="128"/>
      <c r="DL651" s="128"/>
      <c r="DM651" s="128"/>
      <c r="DN651" s="128"/>
      <c r="DO651" s="129"/>
      <c r="DS651" s="130"/>
      <c r="DT651" s="130"/>
      <c r="DU651" s="130"/>
      <c r="DV651" s="130"/>
      <c r="DW651" s="130"/>
      <c r="DX651" s="130"/>
      <c r="DY651" s="130"/>
      <c r="DZ651" s="130"/>
    </row>
    <row r="652" spans="3:130" s="25" customFormat="1" ht="11.1" customHeight="1">
      <c r="G652" s="534"/>
      <c r="H652" s="535"/>
      <c r="I652" s="535"/>
      <c r="J652" s="535"/>
      <c r="K652" s="535"/>
      <c r="L652" s="535"/>
      <c r="M652" s="535"/>
      <c r="N652" s="535"/>
      <c r="O652" s="535"/>
      <c r="P652" s="535"/>
      <c r="Q652" s="535"/>
      <c r="R652" s="535"/>
      <c r="S652" s="535"/>
      <c r="T652" s="535"/>
      <c r="U652" s="535"/>
      <c r="V652" s="535"/>
      <c r="W652" s="100"/>
      <c r="X652" s="100"/>
      <c r="Y652" s="124"/>
      <c r="Z652" s="538" t="s">
        <v>333</v>
      </c>
      <c r="AA652" s="539"/>
      <c r="AB652" s="539"/>
      <c r="AC652" s="539"/>
      <c r="AD652" s="539"/>
      <c r="AE652" s="539"/>
      <c r="AF652" s="539"/>
      <c r="AG652" s="539"/>
      <c r="AH652" s="539"/>
      <c r="AI652" s="539"/>
      <c r="AJ652" s="539"/>
      <c r="AK652" s="539"/>
      <c r="AL652" s="539"/>
      <c r="AM652" s="539"/>
      <c r="AN652" s="539"/>
      <c r="AO652" s="539"/>
      <c r="AP652" s="539"/>
      <c r="AQ652" s="539"/>
      <c r="AR652" s="539"/>
      <c r="AS652" s="539"/>
      <c r="AT652" s="539"/>
      <c r="AU652" s="539"/>
      <c r="AV652" s="539"/>
      <c r="AW652" s="539"/>
      <c r="AX652" s="539"/>
      <c r="AY652" s="539"/>
      <c r="AZ652" s="540"/>
      <c r="BA652" s="131"/>
      <c r="BE652" s="547"/>
      <c r="BF652" s="548"/>
      <c r="BG652" s="515" t="s">
        <v>109</v>
      </c>
      <c r="BH652" s="515"/>
      <c r="BI652" s="548"/>
      <c r="BJ652" s="548"/>
      <c r="BK652" s="515" t="s">
        <v>110</v>
      </c>
      <c r="BL652" s="516"/>
      <c r="BU652" s="534"/>
      <c r="BV652" s="535"/>
      <c r="BW652" s="535"/>
      <c r="BX652" s="535"/>
      <c r="BY652" s="535"/>
      <c r="BZ652" s="535"/>
      <c r="CA652" s="535"/>
      <c r="CB652" s="535"/>
      <c r="CC652" s="535"/>
      <c r="CD652" s="535"/>
      <c r="CE652" s="535"/>
      <c r="CF652" s="535"/>
      <c r="CG652" s="535"/>
      <c r="CH652" s="535"/>
      <c r="CI652" s="535"/>
      <c r="CJ652" s="535"/>
      <c r="CK652" s="100"/>
      <c r="CL652" s="100"/>
      <c r="CM652" s="124"/>
      <c r="CN652" s="538" t="s">
        <v>333</v>
      </c>
      <c r="CO652" s="539"/>
      <c r="CP652" s="539"/>
      <c r="CQ652" s="539"/>
      <c r="CR652" s="539"/>
      <c r="CS652" s="539"/>
      <c r="CT652" s="539"/>
      <c r="CU652" s="539"/>
      <c r="CV652" s="539"/>
      <c r="CW652" s="539"/>
      <c r="CX652" s="539"/>
      <c r="CY652" s="539"/>
      <c r="CZ652" s="539"/>
      <c r="DA652" s="539"/>
      <c r="DB652" s="539"/>
      <c r="DC652" s="539"/>
      <c r="DD652" s="539"/>
      <c r="DE652" s="539"/>
      <c r="DF652" s="539"/>
      <c r="DG652" s="539"/>
      <c r="DH652" s="539"/>
      <c r="DI652" s="539"/>
      <c r="DJ652" s="539"/>
      <c r="DK652" s="539"/>
      <c r="DL652" s="539"/>
      <c r="DM652" s="539"/>
      <c r="DN652" s="540"/>
      <c r="DO652" s="131"/>
      <c r="DS652" s="547">
        <v>4</v>
      </c>
      <c r="DT652" s="548"/>
      <c r="DU652" s="515" t="s">
        <v>109</v>
      </c>
      <c r="DV652" s="515"/>
      <c r="DW652" s="548">
        <v>1</v>
      </c>
      <c r="DX652" s="548"/>
      <c r="DY652" s="515" t="s">
        <v>110</v>
      </c>
      <c r="DZ652" s="516"/>
    </row>
    <row r="653" spans="3:130" s="25" customFormat="1" ht="11.1" customHeight="1">
      <c r="G653" s="534"/>
      <c r="H653" s="535"/>
      <c r="I653" s="535"/>
      <c r="J653" s="535"/>
      <c r="K653" s="535"/>
      <c r="L653" s="535"/>
      <c r="M653" s="535"/>
      <c r="N653" s="535"/>
      <c r="O653" s="535"/>
      <c r="P653" s="535"/>
      <c r="Q653" s="535"/>
      <c r="R653" s="535"/>
      <c r="S653" s="535"/>
      <c r="T653" s="535"/>
      <c r="U653" s="535"/>
      <c r="V653" s="535"/>
      <c r="W653" s="100"/>
      <c r="X653" s="100"/>
      <c r="Y653" s="124"/>
      <c r="Z653" s="541"/>
      <c r="AA653" s="542"/>
      <c r="AB653" s="542"/>
      <c r="AC653" s="542"/>
      <c r="AD653" s="542"/>
      <c r="AE653" s="542"/>
      <c r="AF653" s="542"/>
      <c r="AG653" s="542"/>
      <c r="AH653" s="542"/>
      <c r="AI653" s="542"/>
      <c r="AJ653" s="542"/>
      <c r="AK653" s="542"/>
      <c r="AL653" s="542"/>
      <c r="AM653" s="542"/>
      <c r="AN653" s="542"/>
      <c r="AO653" s="542"/>
      <c r="AP653" s="542"/>
      <c r="AQ653" s="542"/>
      <c r="AR653" s="542"/>
      <c r="AS653" s="542"/>
      <c r="AT653" s="542"/>
      <c r="AU653" s="542"/>
      <c r="AV653" s="542"/>
      <c r="AW653" s="542"/>
      <c r="AX653" s="542"/>
      <c r="AY653" s="542"/>
      <c r="AZ653" s="543"/>
      <c r="BA653" s="132"/>
      <c r="BB653" s="130"/>
      <c r="BE653" s="549"/>
      <c r="BF653" s="550"/>
      <c r="BG653" s="517"/>
      <c r="BH653" s="517"/>
      <c r="BI653" s="550"/>
      <c r="BJ653" s="550"/>
      <c r="BK653" s="517"/>
      <c r="BL653" s="518"/>
      <c r="BU653" s="534"/>
      <c r="BV653" s="535"/>
      <c r="BW653" s="535"/>
      <c r="BX653" s="535"/>
      <c r="BY653" s="535"/>
      <c r="BZ653" s="535"/>
      <c r="CA653" s="535"/>
      <c r="CB653" s="535"/>
      <c r="CC653" s="535"/>
      <c r="CD653" s="535"/>
      <c r="CE653" s="535"/>
      <c r="CF653" s="535"/>
      <c r="CG653" s="535"/>
      <c r="CH653" s="535"/>
      <c r="CI653" s="535"/>
      <c r="CJ653" s="535"/>
      <c r="CK653" s="100"/>
      <c r="CL653" s="100"/>
      <c r="CM653" s="124"/>
      <c r="CN653" s="541"/>
      <c r="CO653" s="542"/>
      <c r="CP653" s="542"/>
      <c r="CQ653" s="542"/>
      <c r="CR653" s="542"/>
      <c r="CS653" s="542"/>
      <c r="CT653" s="542"/>
      <c r="CU653" s="542"/>
      <c r="CV653" s="542"/>
      <c r="CW653" s="542"/>
      <c r="CX653" s="542"/>
      <c r="CY653" s="542"/>
      <c r="CZ653" s="542"/>
      <c r="DA653" s="542"/>
      <c r="DB653" s="542"/>
      <c r="DC653" s="542"/>
      <c r="DD653" s="542"/>
      <c r="DE653" s="542"/>
      <c r="DF653" s="542"/>
      <c r="DG653" s="542"/>
      <c r="DH653" s="542"/>
      <c r="DI653" s="542"/>
      <c r="DJ653" s="542"/>
      <c r="DK653" s="542"/>
      <c r="DL653" s="542"/>
      <c r="DM653" s="542"/>
      <c r="DN653" s="543"/>
      <c r="DO653" s="132"/>
      <c r="DP653" s="130"/>
      <c r="DS653" s="549"/>
      <c r="DT653" s="550"/>
      <c r="DU653" s="517"/>
      <c r="DV653" s="517"/>
      <c r="DW653" s="550"/>
      <c r="DX653" s="550"/>
      <c r="DY653" s="517"/>
      <c r="DZ653" s="518"/>
    </row>
    <row r="654" spans="3:130" s="25" customFormat="1" ht="11.1" customHeight="1" thickBot="1">
      <c r="G654" s="534"/>
      <c r="H654" s="535"/>
      <c r="I654" s="535"/>
      <c r="J654" s="535"/>
      <c r="K654" s="535"/>
      <c r="L654" s="535"/>
      <c r="M654" s="535"/>
      <c r="N654" s="535"/>
      <c r="O654" s="535"/>
      <c r="P654" s="535"/>
      <c r="Q654" s="535"/>
      <c r="R654" s="535"/>
      <c r="S654" s="535"/>
      <c r="T654" s="535"/>
      <c r="U654" s="535"/>
      <c r="V654" s="535"/>
      <c r="W654" s="100"/>
      <c r="X654" s="100"/>
      <c r="Y654" s="124"/>
      <c r="Z654" s="544"/>
      <c r="AA654" s="545"/>
      <c r="AB654" s="545"/>
      <c r="AC654" s="545"/>
      <c r="AD654" s="545"/>
      <c r="AE654" s="545"/>
      <c r="AF654" s="545"/>
      <c r="AG654" s="545"/>
      <c r="AH654" s="545"/>
      <c r="AI654" s="545"/>
      <c r="AJ654" s="545"/>
      <c r="AK654" s="545"/>
      <c r="AL654" s="545"/>
      <c r="AM654" s="545"/>
      <c r="AN654" s="545"/>
      <c r="AO654" s="545"/>
      <c r="AP654" s="545"/>
      <c r="AQ654" s="545"/>
      <c r="AR654" s="545"/>
      <c r="AS654" s="545"/>
      <c r="AT654" s="545"/>
      <c r="AU654" s="545"/>
      <c r="AV654" s="545"/>
      <c r="AW654" s="545"/>
      <c r="AX654" s="545"/>
      <c r="AY654" s="545"/>
      <c r="AZ654" s="546"/>
      <c r="BA654" s="132"/>
      <c r="BB654" s="130"/>
      <c r="BE654" s="551"/>
      <c r="BF654" s="552"/>
      <c r="BG654" s="519"/>
      <c r="BH654" s="519"/>
      <c r="BI654" s="552"/>
      <c r="BJ654" s="552"/>
      <c r="BK654" s="519"/>
      <c r="BL654" s="520"/>
      <c r="BU654" s="534"/>
      <c r="BV654" s="535"/>
      <c r="BW654" s="535"/>
      <c r="BX654" s="535"/>
      <c r="BY654" s="535"/>
      <c r="BZ654" s="535"/>
      <c r="CA654" s="535"/>
      <c r="CB654" s="535"/>
      <c r="CC654" s="535"/>
      <c r="CD654" s="535"/>
      <c r="CE654" s="535"/>
      <c r="CF654" s="535"/>
      <c r="CG654" s="535"/>
      <c r="CH654" s="535"/>
      <c r="CI654" s="535"/>
      <c r="CJ654" s="535"/>
      <c r="CK654" s="100"/>
      <c r="CL654" s="100"/>
      <c r="CM654" s="124"/>
      <c r="CN654" s="544"/>
      <c r="CO654" s="545"/>
      <c r="CP654" s="545"/>
      <c r="CQ654" s="545"/>
      <c r="CR654" s="545"/>
      <c r="CS654" s="545"/>
      <c r="CT654" s="545"/>
      <c r="CU654" s="545"/>
      <c r="CV654" s="545"/>
      <c r="CW654" s="545"/>
      <c r="CX654" s="545"/>
      <c r="CY654" s="545"/>
      <c r="CZ654" s="545"/>
      <c r="DA654" s="545"/>
      <c r="DB654" s="545"/>
      <c r="DC654" s="545"/>
      <c r="DD654" s="545"/>
      <c r="DE654" s="545"/>
      <c r="DF654" s="545"/>
      <c r="DG654" s="545"/>
      <c r="DH654" s="545"/>
      <c r="DI654" s="545"/>
      <c r="DJ654" s="545"/>
      <c r="DK654" s="545"/>
      <c r="DL654" s="545"/>
      <c r="DM654" s="545"/>
      <c r="DN654" s="546"/>
      <c r="DO654" s="132"/>
      <c r="DP654" s="130"/>
      <c r="DS654" s="551"/>
      <c r="DT654" s="552"/>
      <c r="DU654" s="519"/>
      <c r="DV654" s="519"/>
      <c r="DW654" s="552"/>
      <c r="DX654" s="552"/>
      <c r="DY654" s="519"/>
      <c r="DZ654" s="520"/>
    </row>
    <row r="655" spans="3:130" s="25" customFormat="1" ht="9.9499999999999993" customHeight="1" thickBot="1">
      <c r="G655" s="536"/>
      <c r="H655" s="537"/>
      <c r="I655" s="537"/>
      <c r="J655" s="537"/>
      <c r="K655" s="537"/>
      <c r="L655" s="537"/>
      <c r="M655" s="537"/>
      <c r="N655" s="537"/>
      <c r="O655" s="537"/>
      <c r="P655" s="537"/>
      <c r="Q655" s="537"/>
      <c r="R655" s="537"/>
      <c r="S655" s="537"/>
      <c r="T655" s="537"/>
      <c r="U655" s="537"/>
      <c r="V655" s="537"/>
      <c r="W655" s="133"/>
      <c r="X655" s="133"/>
      <c r="Y655" s="134"/>
      <c r="Z655" s="134"/>
      <c r="AA655" s="133"/>
      <c r="AB655" s="135"/>
      <c r="AC655" s="136"/>
      <c r="AD655" s="135"/>
      <c r="AE655" s="135"/>
      <c r="AF655" s="135"/>
      <c r="AG655" s="135"/>
      <c r="AH655" s="135"/>
      <c r="AI655" s="135"/>
      <c r="AJ655" s="135"/>
      <c r="AK655" s="135"/>
      <c r="AL655" s="135"/>
      <c r="AM655" s="135"/>
      <c r="AN655" s="135"/>
      <c r="AO655" s="135"/>
      <c r="AP655" s="135"/>
      <c r="AQ655" s="135"/>
      <c r="AR655" s="135"/>
      <c r="AS655" s="135"/>
      <c r="AT655" s="135"/>
      <c r="AU655" s="135"/>
      <c r="AV655" s="135"/>
      <c r="AW655" s="135"/>
      <c r="AX655" s="135"/>
      <c r="AY655" s="135"/>
      <c r="AZ655" s="135"/>
      <c r="BA655" s="137"/>
      <c r="BB655" s="130"/>
      <c r="BU655" s="536"/>
      <c r="BV655" s="537"/>
      <c r="BW655" s="537"/>
      <c r="BX655" s="537"/>
      <c r="BY655" s="537"/>
      <c r="BZ655" s="537"/>
      <c r="CA655" s="537"/>
      <c r="CB655" s="537"/>
      <c r="CC655" s="537"/>
      <c r="CD655" s="537"/>
      <c r="CE655" s="537"/>
      <c r="CF655" s="537"/>
      <c r="CG655" s="537"/>
      <c r="CH655" s="537"/>
      <c r="CI655" s="537"/>
      <c r="CJ655" s="537"/>
      <c r="CK655" s="133"/>
      <c r="CL655" s="133"/>
      <c r="CM655" s="134"/>
      <c r="CN655" s="134"/>
      <c r="CO655" s="133"/>
      <c r="CP655" s="135"/>
      <c r="CQ655" s="136"/>
      <c r="CR655" s="135"/>
      <c r="CS655" s="135"/>
      <c r="CT655" s="135"/>
      <c r="CU655" s="135"/>
      <c r="CV655" s="135"/>
      <c r="CW655" s="135"/>
      <c r="CX655" s="135"/>
      <c r="CY655" s="135"/>
      <c r="CZ655" s="135"/>
      <c r="DA655" s="135"/>
      <c r="DB655" s="135"/>
      <c r="DC655" s="135"/>
      <c r="DD655" s="135"/>
      <c r="DE655" s="135"/>
      <c r="DF655" s="135"/>
      <c r="DG655" s="135"/>
      <c r="DH655" s="135"/>
      <c r="DI655" s="135"/>
      <c r="DJ655" s="135"/>
      <c r="DK655" s="135"/>
      <c r="DL655" s="135"/>
      <c r="DM655" s="135"/>
      <c r="DN655" s="135"/>
      <c r="DO655" s="137"/>
      <c r="DP655" s="130"/>
    </row>
    <row r="656" spans="3:130" s="25" customFormat="1" ht="12.95" customHeight="1" thickBot="1">
      <c r="G656" s="57"/>
      <c r="H656" s="57"/>
      <c r="I656" s="57"/>
      <c r="J656" s="57"/>
      <c r="K656" s="57"/>
      <c r="L656" s="57"/>
      <c r="M656" s="57"/>
      <c r="N656" s="57"/>
      <c r="O656" s="57"/>
      <c r="P656" s="57"/>
      <c r="Q656" s="57"/>
      <c r="R656" s="57"/>
      <c r="S656" s="57"/>
      <c r="T656" s="57"/>
      <c r="U656" s="57"/>
      <c r="V656" s="57"/>
      <c r="BU656" s="57"/>
      <c r="BV656" s="57"/>
      <c r="BW656" s="57"/>
      <c r="BX656" s="57"/>
      <c r="BY656" s="57"/>
      <c r="BZ656" s="57"/>
      <c r="CA656" s="57"/>
      <c r="CB656" s="57"/>
      <c r="CC656" s="57"/>
      <c r="CD656" s="57"/>
      <c r="CE656" s="57"/>
      <c r="CF656" s="57"/>
      <c r="CG656" s="57"/>
      <c r="CH656" s="57"/>
      <c r="CI656" s="57"/>
      <c r="CJ656" s="57"/>
    </row>
    <row r="657" spans="6:130" s="25" customFormat="1" ht="9.9499999999999993" customHeight="1" thickBot="1">
      <c r="G657" s="532" t="s">
        <v>432</v>
      </c>
      <c r="H657" s="553"/>
      <c r="I657" s="553"/>
      <c r="J657" s="553"/>
      <c r="K657" s="553"/>
      <c r="L657" s="553"/>
      <c r="M657" s="553"/>
      <c r="N657" s="553"/>
      <c r="O657" s="553"/>
      <c r="P657" s="553"/>
      <c r="Q657" s="553"/>
      <c r="R657" s="553"/>
      <c r="S657" s="553"/>
      <c r="T657" s="553"/>
      <c r="U657" s="553"/>
      <c r="V657" s="553"/>
      <c r="W657" s="138"/>
      <c r="X657" s="138"/>
      <c r="Y657" s="139"/>
      <c r="Z657" s="139"/>
      <c r="AA657" s="126"/>
      <c r="AB657" s="128"/>
      <c r="AC657" s="128"/>
      <c r="AD657" s="128"/>
      <c r="AE657" s="128"/>
      <c r="AF657" s="128"/>
      <c r="AG657" s="128"/>
      <c r="AH657" s="128"/>
      <c r="AI657" s="128"/>
      <c r="AJ657" s="128"/>
      <c r="AK657" s="128"/>
      <c r="AL657" s="128"/>
      <c r="AM657" s="128"/>
      <c r="AN657" s="128"/>
      <c r="AO657" s="128"/>
      <c r="AP657" s="128"/>
      <c r="AQ657" s="128"/>
      <c r="AR657" s="128"/>
      <c r="AS657" s="128"/>
      <c r="AT657" s="128"/>
      <c r="AU657" s="128"/>
      <c r="AV657" s="128"/>
      <c r="AW657" s="128"/>
      <c r="AX657" s="128"/>
      <c r="AY657" s="128"/>
      <c r="AZ657" s="128"/>
      <c r="BA657" s="129"/>
      <c r="BU657" s="532" t="s">
        <v>381</v>
      </c>
      <c r="BV657" s="533"/>
      <c r="BW657" s="533"/>
      <c r="BX657" s="533"/>
      <c r="BY657" s="533"/>
      <c r="BZ657" s="533"/>
      <c r="CA657" s="533"/>
      <c r="CB657" s="533"/>
      <c r="CC657" s="533"/>
      <c r="CD657" s="533"/>
      <c r="CE657" s="533"/>
      <c r="CF657" s="533"/>
      <c r="CG657" s="533"/>
      <c r="CH657" s="533"/>
      <c r="CI657" s="533"/>
      <c r="CJ657" s="533"/>
      <c r="CK657" s="138"/>
      <c r="CL657" s="138"/>
      <c r="CM657" s="139"/>
      <c r="CN657" s="139"/>
      <c r="CO657" s="126"/>
      <c r="CP657" s="128"/>
      <c r="CQ657" s="128"/>
      <c r="CR657" s="128"/>
      <c r="CS657" s="128"/>
      <c r="CT657" s="128"/>
      <c r="CU657" s="128"/>
      <c r="CV657" s="128"/>
      <c r="CW657" s="128"/>
      <c r="CX657" s="128"/>
      <c r="CY657" s="128"/>
      <c r="CZ657" s="128"/>
      <c r="DA657" s="128"/>
      <c r="DB657" s="128"/>
      <c r="DC657" s="128"/>
      <c r="DD657" s="128"/>
      <c r="DE657" s="128"/>
      <c r="DF657" s="128"/>
      <c r="DG657" s="128"/>
      <c r="DH657" s="128"/>
      <c r="DI657" s="128"/>
      <c r="DJ657" s="128"/>
      <c r="DK657" s="128"/>
      <c r="DL657" s="128"/>
      <c r="DM657" s="128"/>
      <c r="DN657" s="128"/>
      <c r="DO657" s="129"/>
    </row>
    <row r="658" spans="6:130" s="25" customFormat="1" ht="9.9499999999999993" customHeight="1">
      <c r="G658" s="554"/>
      <c r="H658" s="555"/>
      <c r="I658" s="555"/>
      <c r="J658" s="555"/>
      <c r="K658" s="555"/>
      <c r="L658" s="555"/>
      <c r="M658" s="555"/>
      <c r="N658" s="555"/>
      <c r="O658" s="555"/>
      <c r="P658" s="555"/>
      <c r="Q658" s="555"/>
      <c r="R658" s="555"/>
      <c r="S658" s="555"/>
      <c r="T658" s="555"/>
      <c r="U658" s="555"/>
      <c r="V658" s="555"/>
      <c r="W658" s="140"/>
      <c r="X658" s="140"/>
      <c r="Y658" s="141"/>
      <c r="Z658" s="538" t="s">
        <v>334</v>
      </c>
      <c r="AA658" s="539"/>
      <c r="AB658" s="539"/>
      <c r="AC658" s="539"/>
      <c r="AD658" s="539"/>
      <c r="AE658" s="539"/>
      <c r="AF658" s="539"/>
      <c r="AG658" s="539"/>
      <c r="AH658" s="539"/>
      <c r="AI658" s="539"/>
      <c r="AJ658" s="539"/>
      <c r="AK658" s="539"/>
      <c r="AL658" s="539"/>
      <c r="AM658" s="539"/>
      <c r="AN658" s="539"/>
      <c r="AO658" s="539"/>
      <c r="AP658" s="539"/>
      <c r="AQ658" s="539"/>
      <c r="AR658" s="539"/>
      <c r="AS658" s="539"/>
      <c r="AT658" s="539"/>
      <c r="AU658" s="539"/>
      <c r="AV658" s="539"/>
      <c r="AW658" s="539"/>
      <c r="AX658" s="539"/>
      <c r="AY658" s="539"/>
      <c r="AZ658" s="540"/>
      <c r="BA658" s="131"/>
      <c r="BE658" s="547"/>
      <c r="BF658" s="548"/>
      <c r="BG658" s="515" t="s">
        <v>109</v>
      </c>
      <c r="BH658" s="515"/>
      <c r="BI658" s="548"/>
      <c r="BJ658" s="548"/>
      <c r="BK658" s="515" t="s">
        <v>110</v>
      </c>
      <c r="BL658" s="516"/>
      <c r="BU658" s="534"/>
      <c r="BV658" s="535"/>
      <c r="BW658" s="535"/>
      <c r="BX658" s="535"/>
      <c r="BY658" s="535"/>
      <c r="BZ658" s="535"/>
      <c r="CA658" s="535"/>
      <c r="CB658" s="535"/>
      <c r="CC658" s="535"/>
      <c r="CD658" s="535"/>
      <c r="CE658" s="535"/>
      <c r="CF658" s="535"/>
      <c r="CG658" s="535"/>
      <c r="CH658" s="535"/>
      <c r="CI658" s="535"/>
      <c r="CJ658" s="535"/>
      <c r="CK658" s="140"/>
      <c r="CL658" s="140"/>
      <c r="CM658" s="141"/>
      <c r="CN658" s="538" t="s">
        <v>334</v>
      </c>
      <c r="CO658" s="539"/>
      <c r="CP658" s="539"/>
      <c r="CQ658" s="539"/>
      <c r="CR658" s="539"/>
      <c r="CS658" s="539"/>
      <c r="CT658" s="539"/>
      <c r="CU658" s="539"/>
      <c r="CV658" s="539"/>
      <c r="CW658" s="539"/>
      <c r="CX658" s="539"/>
      <c r="CY658" s="539"/>
      <c r="CZ658" s="539"/>
      <c r="DA658" s="539"/>
      <c r="DB658" s="539"/>
      <c r="DC658" s="539"/>
      <c r="DD658" s="539"/>
      <c r="DE658" s="539"/>
      <c r="DF658" s="539"/>
      <c r="DG658" s="539"/>
      <c r="DH658" s="539"/>
      <c r="DI658" s="539"/>
      <c r="DJ658" s="539"/>
      <c r="DK658" s="539"/>
      <c r="DL658" s="539"/>
      <c r="DM658" s="539"/>
      <c r="DN658" s="540"/>
      <c r="DO658" s="131"/>
      <c r="DS658" s="547">
        <v>4</v>
      </c>
      <c r="DT658" s="548"/>
      <c r="DU658" s="515" t="s">
        <v>109</v>
      </c>
      <c r="DV658" s="515"/>
      <c r="DW658" s="548">
        <v>1</v>
      </c>
      <c r="DX658" s="548"/>
      <c r="DY658" s="515" t="s">
        <v>110</v>
      </c>
      <c r="DZ658" s="516"/>
    </row>
    <row r="659" spans="6:130" s="25" customFormat="1" ht="9.9499999999999993" customHeight="1">
      <c r="G659" s="554"/>
      <c r="H659" s="555"/>
      <c r="I659" s="555"/>
      <c r="J659" s="555"/>
      <c r="K659" s="555"/>
      <c r="L659" s="555"/>
      <c r="M659" s="555"/>
      <c r="N659" s="555"/>
      <c r="O659" s="555"/>
      <c r="P659" s="555"/>
      <c r="Q659" s="555"/>
      <c r="R659" s="555"/>
      <c r="S659" s="555"/>
      <c r="T659" s="555"/>
      <c r="U659" s="555"/>
      <c r="V659" s="555"/>
      <c r="W659" s="140"/>
      <c r="X659" s="140"/>
      <c r="Y659" s="141"/>
      <c r="Z659" s="541"/>
      <c r="AA659" s="542"/>
      <c r="AB659" s="542"/>
      <c r="AC659" s="542"/>
      <c r="AD659" s="542"/>
      <c r="AE659" s="542"/>
      <c r="AF659" s="542"/>
      <c r="AG659" s="542"/>
      <c r="AH659" s="542"/>
      <c r="AI659" s="542"/>
      <c r="AJ659" s="542"/>
      <c r="AK659" s="542"/>
      <c r="AL659" s="542"/>
      <c r="AM659" s="542"/>
      <c r="AN659" s="542"/>
      <c r="AO659" s="542"/>
      <c r="AP659" s="542"/>
      <c r="AQ659" s="542"/>
      <c r="AR659" s="542"/>
      <c r="AS659" s="542"/>
      <c r="AT659" s="542"/>
      <c r="AU659" s="542"/>
      <c r="AV659" s="542"/>
      <c r="AW659" s="542"/>
      <c r="AX659" s="542"/>
      <c r="AY659" s="542"/>
      <c r="AZ659" s="543"/>
      <c r="BA659" s="132"/>
      <c r="BB659" s="130"/>
      <c r="BE659" s="549"/>
      <c r="BF659" s="550"/>
      <c r="BG659" s="517"/>
      <c r="BH659" s="517"/>
      <c r="BI659" s="550"/>
      <c r="BJ659" s="550"/>
      <c r="BK659" s="517"/>
      <c r="BL659" s="518"/>
      <c r="BU659" s="534"/>
      <c r="BV659" s="535"/>
      <c r="BW659" s="535"/>
      <c r="BX659" s="535"/>
      <c r="BY659" s="535"/>
      <c r="BZ659" s="535"/>
      <c r="CA659" s="535"/>
      <c r="CB659" s="535"/>
      <c r="CC659" s="535"/>
      <c r="CD659" s="535"/>
      <c r="CE659" s="535"/>
      <c r="CF659" s="535"/>
      <c r="CG659" s="535"/>
      <c r="CH659" s="535"/>
      <c r="CI659" s="535"/>
      <c r="CJ659" s="535"/>
      <c r="CK659" s="140"/>
      <c r="CL659" s="140"/>
      <c r="CM659" s="141"/>
      <c r="CN659" s="541"/>
      <c r="CO659" s="542"/>
      <c r="CP659" s="542"/>
      <c r="CQ659" s="542"/>
      <c r="CR659" s="542"/>
      <c r="CS659" s="542"/>
      <c r="CT659" s="542"/>
      <c r="CU659" s="542"/>
      <c r="CV659" s="542"/>
      <c r="CW659" s="542"/>
      <c r="CX659" s="542"/>
      <c r="CY659" s="542"/>
      <c r="CZ659" s="542"/>
      <c r="DA659" s="542"/>
      <c r="DB659" s="542"/>
      <c r="DC659" s="542"/>
      <c r="DD659" s="542"/>
      <c r="DE659" s="542"/>
      <c r="DF659" s="542"/>
      <c r="DG659" s="542"/>
      <c r="DH659" s="542"/>
      <c r="DI659" s="542"/>
      <c r="DJ659" s="542"/>
      <c r="DK659" s="542"/>
      <c r="DL659" s="542"/>
      <c r="DM659" s="542"/>
      <c r="DN659" s="543"/>
      <c r="DO659" s="132"/>
      <c r="DP659" s="130"/>
      <c r="DS659" s="549"/>
      <c r="DT659" s="550"/>
      <c r="DU659" s="517"/>
      <c r="DV659" s="517"/>
      <c r="DW659" s="550"/>
      <c r="DX659" s="550"/>
      <c r="DY659" s="517"/>
      <c r="DZ659" s="518"/>
    </row>
    <row r="660" spans="6:130" s="25" customFormat="1" ht="9.9499999999999993" customHeight="1" thickBot="1">
      <c r="G660" s="554"/>
      <c r="H660" s="555"/>
      <c r="I660" s="555"/>
      <c r="J660" s="555"/>
      <c r="K660" s="555"/>
      <c r="L660" s="555"/>
      <c r="M660" s="555"/>
      <c r="N660" s="555"/>
      <c r="O660" s="555"/>
      <c r="P660" s="555"/>
      <c r="Q660" s="555"/>
      <c r="R660" s="555"/>
      <c r="S660" s="555"/>
      <c r="T660" s="555"/>
      <c r="U660" s="555"/>
      <c r="V660" s="555"/>
      <c r="W660" s="140"/>
      <c r="X660" s="140"/>
      <c r="Y660" s="141"/>
      <c r="Z660" s="544"/>
      <c r="AA660" s="545"/>
      <c r="AB660" s="545"/>
      <c r="AC660" s="545"/>
      <c r="AD660" s="545"/>
      <c r="AE660" s="545"/>
      <c r="AF660" s="545"/>
      <c r="AG660" s="545"/>
      <c r="AH660" s="545"/>
      <c r="AI660" s="545"/>
      <c r="AJ660" s="545"/>
      <c r="AK660" s="545"/>
      <c r="AL660" s="545"/>
      <c r="AM660" s="545"/>
      <c r="AN660" s="545"/>
      <c r="AO660" s="545"/>
      <c r="AP660" s="545"/>
      <c r="AQ660" s="545"/>
      <c r="AR660" s="545"/>
      <c r="AS660" s="545"/>
      <c r="AT660" s="545"/>
      <c r="AU660" s="545"/>
      <c r="AV660" s="545"/>
      <c r="AW660" s="545"/>
      <c r="AX660" s="545"/>
      <c r="AY660" s="545"/>
      <c r="AZ660" s="546"/>
      <c r="BA660" s="132"/>
      <c r="BB660" s="130"/>
      <c r="BE660" s="551"/>
      <c r="BF660" s="552"/>
      <c r="BG660" s="519"/>
      <c r="BH660" s="519"/>
      <c r="BI660" s="552"/>
      <c r="BJ660" s="552"/>
      <c r="BK660" s="519"/>
      <c r="BL660" s="520"/>
      <c r="BU660" s="534"/>
      <c r="BV660" s="535"/>
      <c r="BW660" s="535"/>
      <c r="BX660" s="535"/>
      <c r="BY660" s="535"/>
      <c r="BZ660" s="535"/>
      <c r="CA660" s="535"/>
      <c r="CB660" s="535"/>
      <c r="CC660" s="535"/>
      <c r="CD660" s="535"/>
      <c r="CE660" s="535"/>
      <c r="CF660" s="535"/>
      <c r="CG660" s="535"/>
      <c r="CH660" s="535"/>
      <c r="CI660" s="535"/>
      <c r="CJ660" s="535"/>
      <c r="CK660" s="140"/>
      <c r="CL660" s="140"/>
      <c r="CM660" s="141"/>
      <c r="CN660" s="544"/>
      <c r="CO660" s="545"/>
      <c r="CP660" s="545"/>
      <c r="CQ660" s="545"/>
      <c r="CR660" s="545"/>
      <c r="CS660" s="545"/>
      <c r="CT660" s="545"/>
      <c r="CU660" s="545"/>
      <c r="CV660" s="545"/>
      <c r="CW660" s="545"/>
      <c r="CX660" s="545"/>
      <c r="CY660" s="545"/>
      <c r="CZ660" s="545"/>
      <c r="DA660" s="545"/>
      <c r="DB660" s="545"/>
      <c r="DC660" s="545"/>
      <c r="DD660" s="545"/>
      <c r="DE660" s="545"/>
      <c r="DF660" s="545"/>
      <c r="DG660" s="545"/>
      <c r="DH660" s="545"/>
      <c r="DI660" s="545"/>
      <c r="DJ660" s="545"/>
      <c r="DK660" s="545"/>
      <c r="DL660" s="545"/>
      <c r="DM660" s="545"/>
      <c r="DN660" s="546"/>
      <c r="DO660" s="132"/>
      <c r="DP660" s="130"/>
      <c r="DS660" s="551"/>
      <c r="DT660" s="552"/>
      <c r="DU660" s="519"/>
      <c r="DV660" s="519"/>
      <c r="DW660" s="552"/>
      <c r="DX660" s="552"/>
      <c r="DY660" s="519"/>
      <c r="DZ660" s="520"/>
    </row>
    <row r="661" spans="6:130" s="25" customFormat="1" ht="9.9499999999999993" customHeight="1" thickBot="1">
      <c r="G661" s="556"/>
      <c r="H661" s="557"/>
      <c r="I661" s="557"/>
      <c r="J661" s="557"/>
      <c r="K661" s="557"/>
      <c r="L661" s="557"/>
      <c r="M661" s="557"/>
      <c r="N661" s="557"/>
      <c r="O661" s="557"/>
      <c r="P661" s="557"/>
      <c r="Q661" s="557"/>
      <c r="R661" s="557"/>
      <c r="S661" s="557"/>
      <c r="T661" s="557"/>
      <c r="U661" s="557"/>
      <c r="V661" s="557"/>
      <c r="W661" s="142"/>
      <c r="X661" s="142"/>
      <c r="Y661" s="143"/>
      <c r="Z661" s="143"/>
      <c r="AA661" s="133"/>
      <c r="AB661" s="135"/>
      <c r="AC661" s="136"/>
      <c r="AD661" s="135"/>
      <c r="AE661" s="135"/>
      <c r="AF661" s="135"/>
      <c r="AG661" s="135"/>
      <c r="AH661" s="135"/>
      <c r="AI661" s="135"/>
      <c r="AJ661" s="135"/>
      <c r="AK661" s="135"/>
      <c r="AL661" s="135"/>
      <c r="AM661" s="135"/>
      <c r="AN661" s="135"/>
      <c r="AO661" s="135"/>
      <c r="AP661" s="135"/>
      <c r="AQ661" s="135"/>
      <c r="AR661" s="135"/>
      <c r="AS661" s="135"/>
      <c r="AT661" s="135"/>
      <c r="AU661" s="135"/>
      <c r="AV661" s="135"/>
      <c r="AW661" s="135"/>
      <c r="AX661" s="135"/>
      <c r="AY661" s="135"/>
      <c r="AZ661" s="135"/>
      <c r="BA661" s="137"/>
      <c r="BB661" s="130"/>
      <c r="BU661" s="536"/>
      <c r="BV661" s="537"/>
      <c r="BW661" s="537"/>
      <c r="BX661" s="537"/>
      <c r="BY661" s="537"/>
      <c r="BZ661" s="537"/>
      <c r="CA661" s="537"/>
      <c r="CB661" s="537"/>
      <c r="CC661" s="537"/>
      <c r="CD661" s="537"/>
      <c r="CE661" s="537"/>
      <c r="CF661" s="537"/>
      <c r="CG661" s="537"/>
      <c r="CH661" s="537"/>
      <c r="CI661" s="537"/>
      <c r="CJ661" s="537"/>
      <c r="CK661" s="142"/>
      <c r="CL661" s="142"/>
      <c r="CM661" s="143"/>
      <c r="CN661" s="143"/>
      <c r="CO661" s="133"/>
      <c r="CP661" s="135"/>
      <c r="CQ661" s="136"/>
      <c r="CR661" s="135"/>
      <c r="CS661" s="135"/>
      <c r="CT661" s="135"/>
      <c r="CU661" s="135"/>
      <c r="CV661" s="135"/>
      <c r="CW661" s="135"/>
      <c r="CX661" s="135"/>
      <c r="CY661" s="135"/>
      <c r="CZ661" s="135"/>
      <c r="DA661" s="135"/>
      <c r="DB661" s="135"/>
      <c r="DC661" s="135"/>
      <c r="DD661" s="135"/>
      <c r="DE661" s="135"/>
      <c r="DF661" s="135"/>
      <c r="DG661" s="135"/>
      <c r="DH661" s="135"/>
      <c r="DI661" s="135"/>
      <c r="DJ661" s="135"/>
      <c r="DK661" s="135"/>
      <c r="DL661" s="135"/>
      <c r="DM661" s="135"/>
      <c r="DN661" s="135"/>
      <c r="DO661" s="137"/>
      <c r="DP661" s="130"/>
    </row>
    <row r="662" spans="6:130" s="25" customFormat="1" ht="26.25" customHeight="1">
      <c r="G662" s="144"/>
      <c r="H662" s="144"/>
      <c r="I662" s="144"/>
      <c r="J662" s="144"/>
      <c r="K662" s="144"/>
      <c r="L662" s="144"/>
      <c r="M662" s="144"/>
      <c r="N662" s="144"/>
      <c r="O662" s="144"/>
      <c r="P662" s="144"/>
      <c r="Q662" s="144"/>
      <c r="R662" s="144"/>
      <c r="S662" s="144"/>
      <c r="T662" s="145"/>
      <c r="U662" s="145"/>
      <c r="V662" s="145"/>
      <c r="W662" s="124"/>
      <c r="X662" s="124"/>
      <c r="Y662" s="124"/>
      <c r="Z662" s="124"/>
      <c r="AA662" s="124"/>
      <c r="AB662" s="130"/>
      <c r="AD662" s="130"/>
      <c r="AE662" s="130"/>
      <c r="AF662" s="130"/>
      <c r="AG662" s="130"/>
      <c r="AH662" s="130"/>
      <c r="AI662" s="130"/>
      <c r="AJ662" s="130"/>
      <c r="AK662" s="130"/>
      <c r="AL662" s="130"/>
      <c r="AM662" s="130"/>
      <c r="AN662" s="130"/>
      <c r="AO662" s="130"/>
      <c r="AP662" s="130"/>
      <c r="AQ662" s="130"/>
      <c r="AR662" s="130"/>
      <c r="AS662" s="130"/>
      <c r="AT662" s="130"/>
      <c r="AU662" s="130"/>
      <c r="AV662" s="130"/>
      <c r="AW662" s="130"/>
      <c r="AX662" s="130"/>
      <c r="AY662" s="130"/>
      <c r="AZ662" s="130"/>
      <c r="BA662" s="130"/>
      <c r="BB662" s="130"/>
      <c r="BU662" s="144"/>
      <c r="BV662" s="144"/>
      <c r="BW662" s="144"/>
      <c r="BX662" s="144"/>
      <c r="BY662" s="144"/>
      <c r="BZ662" s="144"/>
      <c r="CA662" s="144"/>
      <c r="CB662" s="144"/>
      <c r="CC662" s="144"/>
      <c r="CD662" s="144"/>
      <c r="CE662" s="144"/>
      <c r="CF662" s="144"/>
      <c r="CG662" s="144"/>
      <c r="CH662" s="145"/>
      <c r="CI662" s="145"/>
      <c r="CJ662" s="145"/>
      <c r="CK662" s="124"/>
      <c r="CL662" s="124"/>
      <c r="CM662" s="124"/>
      <c r="CN662" s="124"/>
      <c r="CO662" s="124"/>
      <c r="CP662" s="130"/>
      <c r="CR662" s="130"/>
      <c r="CS662" s="130"/>
      <c r="CT662" s="130"/>
      <c r="CU662" s="130"/>
      <c r="CV662" s="130"/>
      <c r="CW662" s="130"/>
      <c r="CX662" s="130"/>
      <c r="CY662" s="130"/>
      <c r="CZ662" s="130"/>
      <c r="DA662" s="130"/>
      <c r="DB662" s="130"/>
      <c r="DC662" s="130"/>
      <c r="DD662" s="130"/>
      <c r="DE662" s="130"/>
      <c r="DF662" s="130"/>
      <c r="DG662" s="130"/>
      <c r="DH662" s="130"/>
      <c r="DI662" s="130"/>
      <c r="DJ662" s="130"/>
      <c r="DK662" s="130"/>
      <c r="DL662" s="130"/>
      <c r="DM662" s="130"/>
      <c r="DN662" s="130"/>
      <c r="DO662" s="130"/>
      <c r="DP662" s="130"/>
    </row>
    <row r="663" spans="6:130" s="25" customFormat="1" ht="9" customHeight="1">
      <c r="F663" s="146"/>
      <c r="G663" s="530" t="s">
        <v>512</v>
      </c>
      <c r="H663" s="530"/>
      <c r="I663" s="530"/>
      <c r="J663" s="530"/>
      <c r="K663" s="530"/>
      <c r="L663" s="530"/>
      <c r="M663" s="530"/>
      <c r="N663" s="530"/>
      <c r="O663" s="530"/>
      <c r="P663" s="530"/>
      <c r="Q663" s="530"/>
      <c r="R663" s="530"/>
      <c r="S663" s="530"/>
      <c r="T663" s="530"/>
      <c r="U663" s="147"/>
      <c r="V663" s="147"/>
      <c r="W663" s="148"/>
      <c r="X663" s="148"/>
      <c r="Y663" s="148"/>
      <c r="Z663" s="148"/>
      <c r="AA663" s="149"/>
      <c r="AB663" s="150"/>
      <c r="AC663" s="146"/>
      <c r="AD663" s="150"/>
      <c r="AE663" s="150"/>
      <c r="AF663" s="150"/>
      <c r="AG663" s="150"/>
      <c r="AH663" s="150"/>
      <c r="AI663" s="150"/>
      <c r="AJ663" s="150"/>
      <c r="AK663" s="150"/>
      <c r="AL663" s="150"/>
      <c r="AM663" s="150"/>
      <c r="AN663" s="150"/>
      <c r="AO663" s="150"/>
      <c r="AP663" s="150"/>
      <c r="AQ663" s="150"/>
      <c r="AR663" s="150"/>
      <c r="AS663" s="150"/>
      <c r="AT663" s="150"/>
      <c r="AU663" s="150"/>
      <c r="AV663" s="150"/>
      <c r="AW663" s="150"/>
      <c r="AX663" s="150"/>
      <c r="AY663" s="150"/>
      <c r="AZ663" s="150"/>
      <c r="BA663" s="150"/>
      <c r="BB663" s="150"/>
      <c r="BT663" s="146"/>
      <c r="BU663" s="530" t="s">
        <v>335</v>
      </c>
      <c r="BV663" s="530"/>
      <c r="BW663" s="530"/>
      <c r="BX663" s="530"/>
      <c r="BY663" s="530"/>
      <c r="BZ663" s="530"/>
      <c r="CA663" s="530"/>
      <c r="CB663" s="530"/>
      <c r="CC663" s="530"/>
      <c r="CD663" s="530"/>
      <c r="CE663" s="530"/>
      <c r="CF663" s="530"/>
      <c r="CG663" s="530"/>
      <c r="CH663" s="530"/>
      <c r="CI663" s="147"/>
      <c r="CJ663" s="147"/>
      <c r="CK663" s="148"/>
      <c r="CL663" s="148"/>
      <c r="CM663" s="148"/>
      <c r="CN663" s="148"/>
      <c r="CO663" s="149"/>
      <c r="CP663" s="150"/>
      <c r="CQ663" s="146"/>
      <c r="CR663" s="150"/>
      <c r="CS663" s="150"/>
      <c r="CT663" s="150"/>
      <c r="CU663" s="150"/>
      <c r="CV663" s="150"/>
      <c r="CW663" s="150"/>
      <c r="CX663" s="150"/>
      <c r="CY663" s="150"/>
      <c r="CZ663" s="150"/>
      <c r="DA663" s="150"/>
      <c r="DB663" s="150"/>
      <c r="DC663" s="150"/>
      <c r="DD663" s="150"/>
      <c r="DE663" s="150"/>
      <c r="DF663" s="150"/>
      <c r="DG663" s="150"/>
      <c r="DH663" s="150"/>
      <c r="DI663" s="150"/>
      <c r="DJ663" s="150"/>
      <c r="DK663" s="150"/>
      <c r="DL663" s="150"/>
      <c r="DM663" s="150"/>
      <c r="DN663" s="150"/>
      <c r="DO663" s="150"/>
      <c r="DP663" s="150"/>
    </row>
    <row r="664" spans="6:130" s="25" customFormat="1" ht="9" customHeight="1" thickBot="1">
      <c r="F664" s="146"/>
      <c r="G664" s="531"/>
      <c r="H664" s="531"/>
      <c r="I664" s="531"/>
      <c r="J664" s="531"/>
      <c r="K664" s="531"/>
      <c r="L664" s="531"/>
      <c r="M664" s="531"/>
      <c r="N664" s="531"/>
      <c r="O664" s="531"/>
      <c r="P664" s="531"/>
      <c r="Q664" s="531"/>
      <c r="R664" s="531"/>
      <c r="S664" s="531"/>
      <c r="T664" s="531"/>
      <c r="U664" s="147"/>
      <c r="V664" s="147"/>
      <c r="W664" s="148"/>
      <c r="X664" s="148"/>
      <c r="Y664" s="148"/>
      <c r="Z664" s="148"/>
      <c r="AA664" s="146"/>
      <c r="AB664" s="146"/>
      <c r="AC664" s="146"/>
      <c r="AD664" s="146"/>
      <c r="AE664" s="146"/>
      <c r="AF664" s="146"/>
      <c r="AG664" s="146"/>
      <c r="AH664" s="146"/>
      <c r="AI664" s="146"/>
      <c r="AJ664" s="146"/>
      <c r="AK664" s="146"/>
      <c r="AL664" s="146"/>
      <c r="AM664" s="146"/>
      <c r="AN664" s="146"/>
      <c r="AO664" s="146"/>
      <c r="AP664" s="146"/>
      <c r="AQ664" s="146"/>
      <c r="AR664" s="146"/>
      <c r="AS664" s="146"/>
      <c r="AT664" s="146"/>
      <c r="AU664" s="146"/>
      <c r="AV664" s="146"/>
      <c r="AW664" s="146"/>
      <c r="AX664" s="146"/>
      <c r="AY664" s="146"/>
      <c r="AZ664" s="146"/>
      <c r="BA664" s="146"/>
      <c r="BB664" s="146"/>
      <c r="BT664" s="146"/>
      <c r="BU664" s="531"/>
      <c r="BV664" s="531"/>
      <c r="BW664" s="531"/>
      <c r="BX664" s="531"/>
      <c r="BY664" s="531"/>
      <c r="BZ664" s="531"/>
      <c r="CA664" s="531"/>
      <c r="CB664" s="531"/>
      <c r="CC664" s="531"/>
      <c r="CD664" s="531"/>
      <c r="CE664" s="531"/>
      <c r="CF664" s="531"/>
      <c r="CG664" s="531"/>
      <c r="CH664" s="531"/>
      <c r="CI664" s="147"/>
      <c r="CJ664" s="147"/>
      <c r="CK664" s="148"/>
      <c r="CL664" s="148"/>
      <c r="CM664" s="148"/>
      <c r="CN664" s="148"/>
      <c r="CO664" s="146"/>
      <c r="CP664" s="146"/>
      <c r="CQ664" s="146"/>
      <c r="CR664" s="146"/>
      <c r="CS664" s="146"/>
      <c r="CT664" s="146"/>
      <c r="CU664" s="146"/>
      <c r="CV664" s="146"/>
      <c r="CW664" s="146"/>
      <c r="CX664" s="146"/>
      <c r="CY664" s="146"/>
      <c r="CZ664" s="146"/>
      <c r="DA664" s="146"/>
      <c r="DB664" s="146"/>
      <c r="DC664" s="146"/>
      <c r="DD664" s="146"/>
      <c r="DE664" s="146"/>
      <c r="DF664" s="146"/>
      <c r="DG664" s="146"/>
      <c r="DH664" s="146"/>
      <c r="DI664" s="146"/>
      <c r="DJ664" s="146"/>
      <c r="DK664" s="146"/>
      <c r="DL664" s="146"/>
      <c r="DM664" s="146"/>
      <c r="DN664" s="146"/>
      <c r="DO664" s="146"/>
      <c r="DP664" s="146"/>
    </row>
    <row r="665" spans="6:130" s="25" customFormat="1" ht="9.9499999999999993" customHeight="1" thickBot="1">
      <c r="F665" s="146"/>
      <c r="G665" s="532" t="s">
        <v>336</v>
      </c>
      <c r="H665" s="533"/>
      <c r="I665" s="533"/>
      <c r="J665" s="533"/>
      <c r="K665" s="533"/>
      <c r="L665" s="533"/>
      <c r="M665" s="533"/>
      <c r="N665" s="533"/>
      <c r="O665" s="533"/>
      <c r="P665" s="533"/>
      <c r="Q665" s="533"/>
      <c r="R665" s="533"/>
      <c r="S665" s="533"/>
      <c r="T665" s="533"/>
      <c r="U665" s="533"/>
      <c r="V665" s="533"/>
      <c r="W665" s="151"/>
      <c r="X665" s="151"/>
      <c r="Y665" s="139"/>
      <c r="Z665" s="139"/>
      <c r="AA665" s="126"/>
      <c r="AB665" s="128"/>
      <c r="AC665" s="128"/>
      <c r="AD665" s="128"/>
      <c r="AE665" s="128"/>
      <c r="AF665" s="128"/>
      <c r="AG665" s="128"/>
      <c r="AH665" s="128"/>
      <c r="AI665" s="128"/>
      <c r="AJ665" s="128"/>
      <c r="AK665" s="128"/>
      <c r="AL665" s="128"/>
      <c r="AM665" s="128"/>
      <c r="AN665" s="128"/>
      <c r="AO665" s="128"/>
      <c r="AP665" s="128"/>
      <c r="AQ665" s="128"/>
      <c r="AR665" s="128"/>
      <c r="AS665" s="128"/>
      <c r="AT665" s="128"/>
      <c r="AU665" s="128"/>
      <c r="AV665" s="128"/>
      <c r="AW665" s="128"/>
      <c r="AX665" s="128"/>
      <c r="AY665" s="128"/>
      <c r="AZ665" s="128"/>
      <c r="BA665" s="129"/>
      <c r="BB665" s="146"/>
      <c r="BT665" s="146"/>
      <c r="BU665" s="532" t="s">
        <v>336</v>
      </c>
      <c r="BV665" s="533"/>
      <c r="BW665" s="533"/>
      <c r="BX665" s="533"/>
      <c r="BY665" s="533"/>
      <c r="BZ665" s="533"/>
      <c r="CA665" s="533"/>
      <c r="CB665" s="533"/>
      <c r="CC665" s="533"/>
      <c r="CD665" s="533"/>
      <c r="CE665" s="533"/>
      <c r="CF665" s="533"/>
      <c r="CG665" s="533"/>
      <c r="CH665" s="533"/>
      <c r="CI665" s="533"/>
      <c r="CJ665" s="533"/>
      <c r="CK665" s="151"/>
      <c r="CL665" s="151"/>
      <c r="CM665" s="139"/>
      <c r="CN665" s="139"/>
      <c r="CO665" s="126"/>
      <c r="CP665" s="128"/>
      <c r="CQ665" s="128"/>
      <c r="CR665" s="128"/>
      <c r="CS665" s="128"/>
      <c r="CT665" s="128"/>
      <c r="CU665" s="128"/>
      <c r="CV665" s="128"/>
      <c r="CW665" s="128"/>
      <c r="CX665" s="128"/>
      <c r="CY665" s="128"/>
      <c r="CZ665" s="128"/>
      <c r="DA665" s="128"/>
      <c r="DB665" s="128"/>
      <c r="DC665" s="128"/>
      <c r="DD665" s="128"/>
      <c r="DE665" s="128"/>
      <c r="DF665" s="128"/>
      <c r="DG665" s="128"/>
      <c r="DH665" s="128"/>
      <c r="DI665" s="128"/>
      <c r="DJ665" s="128"/>
      <c r="DK665" s="128"/>
      <c r="DL665" s="128"/>
      <c r="DM665" s="128"/>
      <c r="DN665" s="128"/>
      <c r="DO665" s="129"/>
      <c r="DP665" s="146"/>
    </row>
    <row r="666" spans="6:130" s="25" customFormat="1" ht="9.9499999999999993" customHeight="1">
      <c r="F666" s="146"/>
      <c r="G666" s="534"/>
      <c r="H666" s="535"/>
      <c r="I666" s="535"/>
      <c r="J666" s="535"/>
      <c r="K666" s="535"/>
      <c r="L666" s="535"/>
      <c r="M666" s="535"/>
      <c r="N666" s="535"/>
      <c r="O666" s="535"/>
      <c r="P666" s="535"/>
      <c r="Q666" s="535"/>
      <c r="R666" s="535"/>
      <c r="S666" s="535"/>
      <c r="T666" s="535"/>
      <c r="U666" s="535"/>
      <c r="V666" s="535"/>
      <c r="W666" s="152"/>
      <c r="X666" s="152"/>
      <c r="Y666" s="141"/>
      <c r="Z666" s="538" t="s">
        <v>337</v>
      </c>
      <c r="AA666" s="539"/>
      <c r="AB666" s="539"/>
      <c r="AC666" s="539"/>
      <c r="AD666" s="539"/>
      <c r="AE666" s="539"/>
      <c r="AF666" s="539"/>
      <c r="AG666" s="539"/>
      <c r="AH666" s="539"/>
      <c r="AI666" s="539"/>
      <c r="AJ666" s="539"/>
      <c r="AK666" s="539"/>
      <c r="AL666" s="539"/>
      <c r="AM666" s="539"/>
      <c r="AN666" s="539"/>
      <c r="AO666" s="539"/>
      <c r="AP666" s="539"/>
      <c r="AQ666" s="539"/>
      <c r="AR666" s="539"/>
      <c r="AS666" s="539"/>
      <c r="AT666" s="539"/>
      <c r="AU666" s="539"/>
      <c r="AV666" s="539"/>
      <c r="AW666" s="539"/>
      <c r="AX666" s="539"/>
      <c r="AY666" s="539"/>
      <c r="AZ666" s="540"/>
      <c r="BA666" s="131"/>
      <c r="BB666" s="146"/>
      <c r="BE666" s="547"/>
      <c r="BF666" s="548"/>
      <c r="BG666" s="515" t="s">
        <v>109</v>
      </c>
      <c r="BH666" s="515"/>
      <c r="BI666" s="548"/>
      <c r="BJ666" s="548"/>
      <c r="BK666" s="515" t="s">
        <v>110</v>
      </c>
      <c r="BL666" s="516"/>
      <c r="BT666" s="146"/>
      <c r="BU666" s="534"/>
      <c r="BV666" s="535"/>
      <c r="BW666" s="535"/>
      <c r="BX666" s="535"/>
      <c r="BY666" s="535"/>
      <c r="BZ666" s="535"/>
      <c r="CA666" s="535"/>
      <c r="CB666" s="535"/>
      <c r="CC666" s="535"/>
      <c r="CD666" s="535"/>
      <c r="CE666" s="535"/>
      <c r="CF666" s="535"/>
      <c r="CG666" s="535"/>
      <c r="CH666" s="535"/>
      <c r="CI666" s="535"/>
      <c r="CJ666" s="535"/>
      <c r="CK666" s="152"/>
      <c r="CL666" s="152"/>
      <c r="CM666" s="141"/>
      <c r="CN666" s="538" t="s">
        <v>337</v>
      </c>
      <c r="CO666" s="539"/>
      <c r="CP666" s="539"/>
      <c r="CQ666" s="539"/>
      <c r="CR666" s="539"/>
      <c r="CS666" s="539"/>
      <c r="CT666" s="539"/>
      <c r="CU666" s="539"/>
      <c r="CV666" s="539"/>
      <c r="CW666" s="539"/>
      <c r="CX666" s="539"/>
      <c r="CY666" s="539"/>
      <c r="CZ666" s="539"/>
      <c r="DA666" s="539"/>
      <c r="DB666" s="539"/>
      <c r="DC666" s="539"/>
      <c r="DD666" s="539"/>
      <c r="DE666" s="539"/>
      <c r="DF666" s="539"/>
      <c r="DG666" s="539"/>
      <c r="DH666" s="539"/>
      <c r="DI666" s="539"/>
      <c r="DJ666" s="539"/>
      <c r="DK666" s="539"/>
      <c r="DL666" s="539"/>
      <c r="DM666" s="539"/>
      <c r="DN666" s="540"/>
      <c r="DO666" s="131"/>
      <c r="DP666" s="146"/>
      <c r="DS666" s="547">
        <v>8</v>
      </c>
      <c r="DT666" s="548"/>
      <c r="DU666" s="515" t="s">
        <v>109</v>
      </c>
      <c r="DV666" s="515"/>
      <c r="DW666" s="548">
        <v>1</v>
      </c>
      <c r="DX666" s="548"/>
      <c r="DY666" s="515" t="s">
        <v>110</v>
      </c>
      <c r="DZ666" s="516"/>
    </row>
    <row r="667" spans="6:130" s="25" customFormat="1" ht="9.9499999999999993" customHeight="1">
      <c r="F667" s="146"/>
      <c r="G667" s="534"/>
      <c r="H667" s="535"/>
      <c r="I667" s="535"/>
      <c r="J667" s="535"/>
      <c r="K667" s="535"/>
      <c r="L667" s="535"/>
      <c r="M667" s="535"/>
      <c r="N667" s="535"/>
      <c r="O667" s="535"/>
      <c r="P667" s="535"/>
      <c r="Q667" s="535"/>
      <c r="R667" s="535"/>
      <c r="S667" s="535"/>
      <c r="T667" s="535"/>
      <c r="U667" s="535"/>
      <c r="V667" s="535"/>
      <c r="W667" s="152"/>
      <c r="X667" s="152"/>
      <c r="Y667" s="141"/>
      <c r="Z667" s="541"/>
      <c r="AA667" s="542"/>
      <c r="AB667" s="542"/>
      <c r="AC667" s="542"/>
      <c r="AD667" s="542"/>
      <c r="AE667" s="542"/>
      <c r="AF667" s="542"/>
      <c r="AG667" s="542"/>
      <c r="AH667" s="542"/>
      <c r="AI667" s="542"/>
      <c r="AJ667" s="542"/>
      <c r="AK667" s="542"/>
      <c r="AL667" s="542"/>
      <c r="AM667" s="542"/>
      <c r="AN667" s="542"/>
      <c r="AO667" s="542"/>
      <c r="AP667" s="542"/>
      <c r="AQ667" s="542"/>
      <c r="AR667" s="542"/>
      <c r="AS667" s="542"/>
      <c r="AT667" s="542"/>
      <c r="AU667" s="542"/>
      <c r="AV667" s="542"/>
      <c r="AW667" s="542"/>
      <c r="AX667" s="542"/>
      <c r="AY667" s="542"/>
      <c r="AZ667" s="543"/>
      <c r="BA667" s="132"/>
      <c r="BB667" s="150"/>
      <c r="BE667" s="549"/>
      <c r="BF667" s="550"/>
      <c r="BG667" s="517"/>
      <c r="BH667" s="517"/>
      <c r="BI667" s="550"/>
      <c r="BJ667" s="550"/>
      <c r="BK667" s="517"/>
      <c r="BL667" s="518"/>
      <c r="BT667" s="146"/>
      <c r="BU667" s="534"/>
      <c r="BV667" s="535"/>
      <c r="BW667" s="535"/>
      <c r="BX667" s="535"/>
      <c r="BY667" s="535"/>
      <c r="BZ667" s="535"/>
      <c r="CA667" s="535"/>
      <c r="CB667" s="535"/>
      <c r="CC667" s="535"/>
      <c r="CD667" s="535"/>
      <c r="CE667" s="535"/>
      <c r="CF667" s="535"/>
      <c r="CG667" s="535"/>
      <c r="CH667" s="535"/>
      <c r="CI667" s="535"/>
      <c r="CJ667" s="535"/>
      <c r="CK667" s="152"/>
      <c r="CL667" s="152"/>
      <c r="CM667" s="141"/>
      <c r="CN667" s="541"/>
      <c r="CO667" s="542"/>
      <c r="CP667" s="542"/>
      <c r="CQ667" s="542"/>
      <c r="CR667" s="542"/>
      <c r="CS667" s="542"/>
      <c r="CT667" s="542"/>
      <c r="CU667" s="542"/>
      <c r="CV667" s="542"/>
      <c r="CW667" s="542"/>
      <c r="CX667" s="542"/>
      <c r="CY667" s="542"/>
      <c r="CZ667" s="542"/>
      <c r="DA667" s="542"/>
      <c r="DB667" s="542"/>
      <c r="DC667" s="542"/>
      <c r="DD667" s="542"/>
      <c r="DE667" s="542"/>
      <c r="DF667" s="542"/>
      <c r="DG667" s="542"/>
      <c r="DH667" s="542"/>
      <c r="DI667" s="542"/>
      <c r="DJ667" s="542"/>
      <c r="DK667" s="542"/>
      <c r="DL667" s="542"/>
      <c r="DM667" s="542"/>
      <c r="DN667" s="543"/>
      <c r="DO667" s="132"/>
      <c r="DP667" s="150"/>
      <c r="DS667" s="549"/>
      <c r="DT667" s="550"/>
      <c r="DU667" s="517"/>
      <c r="DV667" s="517"/>
      <c r="DW667" s="550"/>
      <c r="DX667" s="550"/>
      <c r="DY667" s="517"/>
      <c r="DZ667" s="518"/>
    </row>
    <row r="668" spans="6:130" s="25" customFormat="1" ht="9.9499999999999993" customHeight="1" thickBot="1">
      <c r="F668" s="146"/>
      <c r="G668" s="534"/>
      <c r="H668" s="535"/>
      <c r="I668" s="535"/>
      <c r="J668" s="535"/>
      <c r="K668" s="535"/>
      <c r="L668" s="535"/>
      <c r="M668" s="535"/>
      <c r="N668" s="535"/>
      <c r="O668" s="535"/>
      <c r="P668" s="535"/>
      <c r="Q668" s="535"/>
      <c r="R668" s="535"/>
      <c r="S668" s="535"/>
      <c r="T668" s="535"/>
      <c r="U668" s="535"/>
      <c r="V668" s="535"/>
      <c r="W668" s="152"/>
      <c r="X668" s="152"/>
      <c r="Y668" s="141"/>
      <c r="Z668" s="544"/>
      <c r="AA668" s="545"/>
      <c r="AB668" s="545"/>
      <c r="AC668" s="545"/>
      <c r="AD668" s="545"/>
      <c r="AE668" s="545"/>
      <c r="AF668" s="545"/>
      <c r="AG668" s="545"/>
      <c r="AH668" s="545"/>
      <c r="AI668" s="545"/>
      <c r="AJ668" s="545"/>
      <c r="AK668" s="545"/>
      <c r="AL668" s="545"/>
      <c r="AM668" s="545"/>
      <c r="AN668" s="545"/>
      <c r="AO668" s="545"/>
      <c r="AP668" s="545"/>
      <c r="AQ668" s="545"/>
      <c r="AR668" s="545"/>
      <c r="AS668" s="545"/>
      <c r="AT668" s="545"/>
      <c r="AU668" s="545"/>
      <c r="AV668" s="545"/>
      <c r="AW668" s="545"/>
      <c r="AX668" s="545"/>
      <c r="AY668" s="545"/>
      <c r="AZ668" s="546"/>
      <c r="BA668" s="132"/>
      <c r="BB668" s="150"/>
      <c r="BE668" s="551"/>
      <c r="BF668" s="552"/>
      <c r="BG668" s="519"/>
      <c r="BH668" s="519"/>
      <c r="BI668" s="552"/>
      <c r="BJ668" s="552"/>
      <c r="BK668" s="519"/>
      <c r="BL668" s="520"/>
      <c r="BT668" s="146"/>
      <c r="BU668" s="534"/>
      <c r="BV668" s="535"/>
      <c r="BW668" s="535"/>
      <c r="BX668" s="535"/>
      <c r="BY668" s="535"/>
      <c r="BZ668" s="535"/>
      <c r="CA668" s="535"/>
      <c r="CB668" s="535"/>
      <c r="CC668" s="535"/>
      <c r="CD668" s="535"/>
      <c r="CE668" s="535"/>
      <c r="CF668" s="535"/>
      <c r="CG668" s="535"/>
      <c r="CH668" s="535"/>
      <c r="CI668" s="535"/>
      <c r="CJ668" s="535"/>
      <c r="CK668" s="152"/>
      <c r="CL668" s="152"/>
      <c r="CM668" s="141"/>
      <c r="CN668" s="544"/>
      <c r="CO668" s="545"/>
      <c r="CP668" s="545"/>
      <c r="CQ668" s="545"/>
      <c r="CR668" s="545"/>
      <c r="CS668" s="545"/>
      <c r="CT668" s="545"/>
      <c r="CU668" s="545"/>
      <c r="CV668" s="545"/>
      <c r="CW668" s="545"/>
      <c r="CX668" s="545"/>
      <c r="CY668" s="545"/>
      <c r="CZ668" s="545"/>
      <c r="DA668" s="545"/>
      <c r="DB668" s="545"/>
      <c r="DC668" s="545"/>
      <c r="DD668" s="545"/>
      <c r="DE668" s="545"/>
      <c r="DF668" s="545"/>
      <c r="DG668" s="545"/>
      <c r="DH668" s="545"/>
      <c r="DI668" s="545"/>
      <c r="DJ668" s="545"/>
      <c r="DK668" s="545"/>
      <c r="DL668" s="545"/>
      <c r="DM668" s="545"/>
      <c r="DN668" s="546"/>
      <c r="DO668" s="132"/>
      <c r="DP668" s="150"/>
      <c r="DS668" s="551"/>
      <c r="DT668" s="552"/>
      <c r="DU668" s="519"/>
      <c r="DV668" s="519"/>
      <c r="DW668" s="552"/>
      <c r="DX668" s="552"/>
      <c r="DY668" s="519"/>
      <c r="DZ668" s="520"/>
    </row>
    <row r="669" spans="6:130" s="25" customFormat="1" ht="9.9499999999999993" customHeight="1" thickBot="1">
      <c r="F669" s="146"/>
      <c r="G669" s="536"/>
      <c r="H669" s="537"/>
      <c r="I669" s="537"/>
      <c r="J669" s="537"/>
      <c r="K669" s="537"/>
      <c r="L669" s="537"/>
      <c r="M669" s="537"/>
      <c r="N669" s="537"/>
      <c r="O669" s="537"/>
      <c r="P669" s="537"/>
      <c r="Q669" s="537"/>
      <c r="R669" s="537"/>
      <c r="S669" s="537"/>
      <c r="T669" s="537"/>
      <c r="U669" s="537"/>
      <c r="V669" s="537"/>
      <c r="W669" s="153"/>
      <c r="X669" s="153"/>
      <c r="Y669" s="143"/>
      <c r="Z669" s="143"/>
      <c r="AA669" s="133"/>
      <c r="AB669" s="135"/>
      <c r="AC669" s="136"/>
      <c r="AD669" s="135"/>
      <c r="AE669" s="135"/>
      <c r="AF669" s="135"/>
      <c r="AG669" s="135"/>
      <c r="AH669" s="135"/>
      <c r="AI669" s="135"/>
      <c r="AJ669" s="135"/>
      <c r="AK669" s="135"/>
      <c r="AL669" s="135"/>
      <c r="AM669" s="135"/>
      <c r="AN669" s="135"/>
      <c r="AO669" s="135"/>
      <c r="AP669" s="135"/>
      <c r="AQ669" s="135"/>
      <c r="AR669" s="135"/>
      <c r="AS669" s="135"/>
      <c r="AT669" s="135"/>
      <c r="AU669" s="135"/>
      <c r="AV669" s="135"/>
      <c r="AW669" s="135"/>
      <c r="AX669" s="135"/>
      <c r="AY669" s="135"/>
      <c r="AZ669" s="135"/>
      <c r="BA669" s="137"/>
      <c r="BB669" s="150"/>
      <c r="BT669" s="146"/>
      <c r="BU669" s="536"/>
      <c r="BV669" s="537"/>
      <c r="BW669" s="537"/>
      <c r="BX669" s="537"/>
      <c r="BY669" s="537"/>
      <c r="BZ669" s="537"/>
      <c r="CA669" s="537"/>
      <c r="CB669" s="537"/>
      <c r="CC669" s="537"/>
      <c r="CD669" s="537"/>
      <c r="CE669" s="537"/>
      <c r="CF669" s="537"/>
      <c r="CG669" s="537"/>
      <c r="CH669" s="537"/>
      <c r="CI669" s="537"/>
      <c r="CJ669" s="537"/>
      <c r="CK669" s="153"/>
      <c r="CL669" s="153"/>
      <c r="CM669" s="143"/>
      <c r="CN669" s="143"/>
      <c r="CO669" s="133"/>
      <c r="CP669" s="135"/>
      <c r="CQ669" s="136"/>
      <c r="CR669" s="135"/>
      <c r="CS669" s="135"/>
      <c r="CT669" s="135"/>
      <c r="CU669" s="135"/>
      <c r="CV669" s="135"/>
      <c r="CW669" s="135"/>
      <c r="CX669" s="135"/>
      <c r="CY669" s="135"/>
      <c r="CZ669" s="135"/>
      <c r="DA669" s="135"/>
      <c r="DB669" s="135"/>
      <c r="DC669" s="135"/>
      <c r="DD669" s="135"/>
      <c r="DE669" s="135"/>
      <c r="DF669" s="135"/>
      <c r="DG669" s="135"/>
      <c r="DH669" s="135"/>
      <c r="DI669" s="135"/>
      <c r="DJ669" s="135"/>
      <c r="DK669" s="135"/>
      <c r="DL669" s="135"/>
      <c r="DM669" s="135"/>
      <c r="DN669" s="135"/>
      <c r="DO669" s="137"/>
      <c r="DP669" s="150"/>
    </row>
    <row r="670" spans="6:130" s="25" customFormat="1" ht="12.95" customHeight="1" thickBot="1">
      <c r="F670" s="146"/>
      <c r="G670" s="154"/>
      <c r="H670" s="154"/>
      <c r="I670" s="154"/>
      <c r="J670" s="154"/>
      <c r="K670" s="154"/>
      <c r="L670" s="154"/>
      <c r="M670" s="154"/>
      <c r="N670" s="154"/>
      <c r="O670" s="154"/>
      <c r="P670" s="154"/>
      <c r="Q670" s="154"/>
      <c r="R670" s="154"/>
      <c r="S670" s="154"/>
      <c r="T670" s="154"/>
      <c r="U670" s="154"/>
      <c r="V670" s="154"/>
      <c r="W670" s="146"/>
      <c r="X670" s="146"/>
      <c r="Y670" s="146"/>
      <c r="Z670" s="146"/>
      <c r="AA670" s="146"/>
      <c r="AB670" s="146"/>
      <c r="AC670" s="146"/>
      <c r="AD670" s="146"/>
      <c r="AE670" s="146"/>
      <c r="AF670" s="146"/>
      <c r="AG670" s="146"/>
      <c r="AH670" s="146"/>
      <c r="AI670" s="146"/>
      <c r="AJ670" s="146"/>
      <c r="AK670" s="146"/>
      <c r="AL670" s="146"/>
      <c r="AM670" s="146"/>
      <c r="AN670" s="146"/>
      <c r="AO670" s="146"/>
      <c r="AP670" s="146"/>
      <c r="AQ670" s="146"/>
      <c r="AR670" s="146"/>
      <c r="AS670" s="146"/>
      <c r="AT670" s="146"/>
      <c r="AU670" s="146"/>
      <c r="AV670" s="146"/>
      <c r="AW670" s="146"/>
      <c r="AX670" s="146"/>
      <c r="AY670" s="146"/>
      <c r="AZ670" s="146"/>
      <c r="BA670" s="146"/>
      <c r="BB670" s="146"/>
      <c r="BT670" s="146"/>
      <c r="BU670" s="154"/>
      <c r="BV670" s="154"/>
      <c r="BW670" s="154"/>
      <c r="BX670" s="154"/>
      <c r="BY670" s="154"/>
      <c r="BZ670" s="154"/>
      <c r="CA670" s="154"/>
      <c r="CB670" s="154"/>
      <c r="CC670" s="154"/>
      <c r="CD670" s="154"/>
      <c r="CE670" s="154"/>
      <c r="CF670" s="154"/>
      <c r="CG670" s="154"/>
      <c r="CH670" s="154"/>
      <c r="CI670" s="154"/>
      <c r="CJ670" s="154"/>
      <c r="CK670" s="146"/>
      <c r="CL670" s="146"/>
      <c r="CM670" s="146"/>
      <c r="CN670" s="146"/>
      <c r="CO670" s="146"/>
      <c r="CP670" s="146"/>
      <c r="CQ670" s="146"/>
      <c r="CR670" s="146"/>
      <c r="CS670" s="146"/>
      <c r="CT670" s="146"/>
      <c r="CU670" s="146"/>
      <c r="CV670" s="146"/>
      <c r="CW670" s="146"/>
      <c r="CX670" s="146"/>
      <c r="CY670" s="146"/>
      <c r="CZ670" s="146"/>
      <c r="DA670" s="146"/>
      <c r="DB670" s="146"/>
      <c r="DC670" s="146"/>
      <c r="DD670" s="146"/>
      <c r="DE670" s="146"/>
      <c r="DF670" s="146"/>
      <c r="DG670" s="146"/>
      <c r="DH670" s="146"/>
      <c r="DI670" s="146"/>
      <c r="DJ670" s="146"/>
      <c r="DK670" s="146"/>
      <c r="DL670" s="146"/>
      <c r="DM670" s="146"/>
      <c r="DN670" s="146"/>
      <c r="DO670" s="146"/>
      <c r="DP670" s="146"/>
    </row>
    <row r="671" spans="6:130" s="25" customFormat="1" ht="9.9499999999999993" customHeight="1" thickBot="1">
      <c r="F671" s="146"/>
      <c r="G671" s="532" t="s">
        <v>338</v>
      </c>
      <c r="H671" s="533"/>
      <c r="I671" s="533"/>
      <c r="J671" s="533"/>
      <c r="K671" s="533"/>
      <c r="L671" s="533"/>
      <c r="M671" s="533"/>
      <c r="N671" s="533"/>
      <c r="O671" s="533"/>
      <c r="P671" s="533"/>
      <c r="Q671" s="533"/>
      <c r="R671" s="533"/>
      <c r="S671" s="533"/>
      <c r="T671" s="533"/>
      <c r="U671" s="533"/>
      <c r="V671" s="533"/>
      <c r="W671" s="155"/>
      <c r="X671" s="155"/>
      <c r="Y671" s="155"/>
      <c r="Z671" s="155"/>
      <c r="AA671" s="156"/>
      <c r="AB671" s="128"/>
      <c r="AC671" s="128"/>
      <c r="AD671" s="128"/>
      <c r="AE671" s="128"/>
      <c r="AF671" s="128"/>
      <c r="AG671" s="128"/>
      <c r="AH671" s="128"/>
      <c r="AI671" s="128"/>
      <c r="AJ671" s="128"/>
      <c r="AK671" s="128"/>
      <c r="AL671" s="128"/>
      <c r="AM671" s="128"/>
      <c r="AN671" s="128"/>
      <c r="AO671" s="128"/>
      <c r="AP671" s="128"/>
      <c r="AQ671" s="128"/>
      <c r="AR671" s="128"/>
      <c r="AS671" s="128"/>
      <c r="AT671" s="128"/>
      <c r="AU671" s="128"/>
      <c r="AV671" s="128"/>
      <c r="AW671" s="128"/>
      <c r="AX671" s="128"/>
      <c r="AY671" s="128"/>
      <c r="AZ671" s="128"/>
      <c r="BA671" s="129"/>
      <c r="BB671" s="146"/>
      <c r="BT671" s="146"/>
      <c r="BU671" s="532" t="s">
        <v>338</v>
      </c>
      <c r="BV671" s="533"/>
      <c r="BW671" s="533"/>
      <c r="BX671" s="533"/>
      <c r="BY671" s="533"/>
      <c r="BZ671" s="533"/>
      <c r="CA671" s="533"/>
      <c r="CB671" s="533"/>
      <c r="CC671" s="533"/>
      <c r="CD671" s="533"/>
      <c r="CE671" s="533"/>
      <c r="CF671" s="533"/>
      <c r="CG671" s="533"/>
      <c r="CH671" s="533"/>
      <c r="CI671" s="533"/>
      <c r="CJ671" s="533"/>
      <c r="CK671" s="155"/>
      <c r="CL671" s="155"/>
      <c r="CM671" s="155"/>
      <c r="CN671" s="155"/>
      <c r="CO671" s="156"/>
      <c r="CP671" s="128"/>
      <c r="CQ671" s="128"/>
      <c r="CR671" s="128"/>
      <c r="CS671" s="128"/>
      <c r="CT671" s="128"/>
      <c r="CU671" s="128"/>
      <c r="CV671" s="128"/>
      <c r="CW671" s="128"/>
      <c r="CX671" s="128"/>
      <c r="CY671" s="128"/>
      <c r="CZ671" s="128"/>
      <c r="DA671" s="128"/>
      <c r="DB671" s="128"/>
      <c r="DC671" s="128"/>
      <c r="DD671" s="128"/>
      <c r="DE671" s="128"/>
      <c r="DF671" s="128"/>
      <c r="DG671" s="128"/>
      <c r="DH671" s="128"/>
      <c r="DI671" s="128"/>
      <c r="DJ671" s="128"/>
      <c r="DK671" s="128"/>
      <c r="DL671" s="128"/>
      <c r="DM671" s="128"/>
      <c r="DN671" s="128"/>
      <c r="DO671" s="129"/>
      <c r="DP671" s="146"/>
    </row>
    <row r="672" spans="6:130" s="25" customFormat="1" ht="9.9499999999999993" customHeight="1">
      <c r="F672" s="146"/>
      <c r="G672" s="534"/>
      <c r="H672" s="535"/>
      <c r="I672" s="535"/>
      <c r="J672" s="535"/>
      <c r="K672" s="535"/>
      <c r="L672" s="535"/>
      <c r="M672" s="535"/>
      <c r="N672" s="535"/>
      <c r="O672" s="535"/>
      <c r="P672" s="535"/>
      <c r="Q672" s="535"/>
      <c r="R672" s="535"/>
      <c r="S672" s="535"/>
      <c r="T672" s="535"/>
      <c r="U672" s="535"/>
      <c r="V672" s="535"/>
      <c r="W672" s="145"/>
      <c r="X672" s="145"/>
      <c r="Y672" s="145"/>
      <c r="Z672" s="538" t="s">
        <v>513</v>
      </c>
      <c r="AA672" s="539"/>
      <c r="AB672" s="539"/>
      <c r="AC672" s="539"/>
      <c r="AD672" s="539"/>
      <c r="AE672" s="539"/>
      <c r="AF672" s="539"/>
      <c r="AG672" s="539"/>
      <c r="AH672" s="539"/>
      <c r="AI672" s="539"/>
      <c r="AJ672" s="539"/>
      <c r="AK672" s="539"/>
      <c r="AL672" s="539"/>
      <c r="AM672" s="539"/>
      <c r="AN672" s="539"/>
      <c r="AO672" s="539"/>
      <c r="AP672" s="539"/>
      <c r="AQ672" s="539"/>
      <c r="AR672" s="539"/>
      <c r="AS672" s="539"/>
      <c r="AT672" s="539"/>
      <c r="AU672" s="539"/>
      <c r="AV672" s="539"/>
      <c r="AW672" s="539"/>
      <c r="AX672" s="539"/>
      <c r="AY672" s="539"/>
      <c r="AZ672" s="540"/>
      <c r="BA672" s="131"/>
      <c r="BB672" s="146"/>
      <c r="BE672" s="547"/>
      <c r="BF672" s="548"/>
      <c r="BG672" s="515" t="s">
        <v>109</v>
      </c>
      <c r="BH672" s="515"/>
      <c r="BI672" s="548"/>
      <c r="BJ672" s="548"/>
      <c r="BK672" s="515" t="s">
        <v>110</v>
      </c>
      <c r="BL672" s="516"/>
      <c r="BT672" s="146"/>
      <c r="BU672" s="534"/>
      <c r="BV672" s="535"/>
      <c r="BW672" s="535"/>
      <c r="BX672" s="535"/>
      <c r="BY672" s="535"/>
      <c r="BZ672" s="535"/>
      <c r="CA672" s="535"/>
      <c r="CB672" s="535"/>
      <c r="CC672" s="535"/>
      <c r="CD672" s="535"/>
      <c r="CE672" s="535"/>
      <c r="CF672" s="535"/>
      <c r="CG672" s="535"/>
      <c r="CH672" s="535"/>
      <c r="CI672" s="535"/>
      <c r="CJ672" s="535"/>
      <c r="CK672" s="145"/>
      <c r="CL672" s="145"/>
      <c r="CM672" s="145"/>
      <c r="CN672" s="538" t="s">
        <v>382</v>
      </c>
      <c r="CO672" s="539"/>
      <c r="CP672" s="539"/>
      <c r="CQ672" s="539"/>
      <c r="CR672" s="539"/>
      <c r="CS672" s="539"/>
      <c r="CT672" s="539"/>
      <c r="CU672" s="539"/>
      <c r="CV672" s="539"/>
      <c r="CW672" s="539"/>
      <c r="CX672" s="539"/>
      <c r="CY672" s="539"/>
      <c r="CZ672" s="539"/>
      <c r="DA672" s="539"/>
      <c r="DB672" s="539"/>
      <c r="DC672" s="539"/>
      <c r="DD672" s="539"/>
      <c r="DE672" s="539"/>
      <c r="DF672" s="539"/>
      <c r="DG672" s="539"/>
      <c r="DH672" s="539"/>
      <c r="DI672" s="539"/>
      <c r="DJ672" s="539"/>
      <c r="DK672" s="539"/>
      <c r="DL672" s="539"/>
      <c r="DM672" s="539"/>
      <c r="DN672" s="540"/>
      <c r="DO672" s="131"/>
      <c r="DP672" s="146"/>
      <c r="DS672" s="547">
        <v>8</v>
      </c>
      <c r="DT672" s="548"/>
      <c r="DU672" s="515" t="s">
        <v>109</v>
      </c>
      <c r="DV672" s="515"/>
      <c r="DW672" s="548">
        <v>1</v>
      </c>
      <c r="DX672" s="548"/>
      <c r="DY672" s="515" t="s">
        <v>110</v>
      </c>
      <c r="DZ672" s="516"/>
    </row>
    <row r="673" spans="6:130" s="25" customFormat="1" ht="9.9499999999999993" customHeight="1">
      <c r="F673" s="146"/>
      <c r="G673" s="534"/>
      <c r="H673" s="535"/>
      <c r="I673" s="535"/>
      <c r="J673" s="535"/>
      <c r="K673" s="535"/>
      <c r="L673" s="535"/>
      <c r="M673" s="535"/>
      <c r="N673" s="535"/>
      <c r="O673" s="535"/>
      <c r="P673" s="535"/>
      <c r="Q673" s="535"/>
      <c r="R673" s="535"/>
      <c r="S673" s="535"/>
      <c r="T673" s="535"/>
      <c r="U673" s="535"/>
      <c r="V673" s="535"/>
      <c r="W673" s="145"/>
      <c r="X673" s="145"/>
      <c r="Y673" s="145"/>
      <c r="Z673" s="541"/>
      <c r="AA673" s="542"/>
      <c r="AB673" s="542"/>
      <c r="AC673" s="542"/>
      <c r="AD673" s="542"/>
      <c r="AE673" s="542"/>
      <c r="AF673" s="542"/>
      <c r="AG673" s="542"/>
      <c r="AH673" s="542"/>
      <c r="AI673" s="542"/>
      <c r="AJ673" s="542"/>
      <c r="AK673" s="542"/>
      <c r="AL673" s="542"/>
      <c r="AM673" s="542"/>
      <c r="AN673" s="542"/>
      <c r="AO673" s="542"/>
      <c r="AP673" s="542"/>
      <c r="AQ673" s="542"/>
      <c r="AR673" s="542"/>
      <c r="AS673" s="542"/>
      <c r="AT673" s="542"/>
      <c r="AU673" s="542"/>
      <c r="AV673" s="542"/>
      <c r="AW673" s="542"/>
      <c r="AX673" s="542"/>
      <c r="AY673" s="542"/>
      <c r="AZ673" s="543"/>
      <c r="BA673" s="132"/>
      <c r="BB673" s="150"/>
      <c r="BE673" s="549"/>
      <c r="BF673" s="550"/>
      <c r="BG673" s="517"/>
      <c r="BH673" s="517"/>
      <c r="BI673" s="550"/>
      <c r="BJ673" s="550"/>
      <c r="BK673" s="517"/>
      <c r="BL673" s="518"/>
      <c r="BT673" s="146"/>
      <c r="BU673" s="534"/>
      <c r="BV673" s="535"/>
      <c r="BW673" s="535"/>
      <c r="BX673" s="535"/>
      <c r="BY673" s="535"/>
      <c r="BZ673" s="535"/>
      <c r="CA673" s="535"/>
      <c r="CB673" s="535"/>
      <c r="CC673" s="535"/>
      <c r="CD673" s="535"/>
      <c r="CE673" s="535"/>
      <c r="CF673" s="535"/>
      <c r="CG673" s="535"/>
      <c r="CH673" s="535"/>
      <c r="CI673" s="535"/>
      <c r="CJ673" s="535"/>
      <c r="CK673" s="145"/>
      <c r="CL673" s="145"/>
      <c r="CM673" s="145"/>
      <c r="CN673" s="541"/>
      <c r="CO673" s="542"/>
      <c r="CP673" s="542"/>
      <c r="CQ673" s="542"/>
      <c r="CR673" s="542"/>
      <c r="CS673" s="542"/>
      <c r="CT673" s="542"/>
      <c r="CU673" s="542"/>
      <c r="CV673" s="542"/>
      <c r="CW673" s="542"/>
      <c r="CX673" s="542"/>
      <c r="CY673" s="542"/>
      <c r="CZ673" s="542"/>
      <c r="DA673" s="542"/>
      <c r="DB673" s="542"/>
      <c r="DC673" s="542"/>
      <c r="DD673" s="542"/>
      <c r="DE673" s="542"/>
      <c r="DF673" s="542"/>
      <c r="DG673" s="542"/>
      <c r="DH673" s="542"/>
      <c r="DI673" s="542"/>
      <c r="DJ673" s="542"/>
      <c r="DK673" s="542"/>
      <c r="DL673" s="542"/>
      <c r="DM673" s="542"/>
      <c r="DN673" s="543"/>
      <c r="DO673" s="132"/>
      <c r="DP673" s="150"/>
      <c r="DS673" s="549"/>
      <c r="DT673" s="550"/>
      <c r="DU673" s="517"/>
      <c r="DV673" s="517"/>
      <c r="DW673" s="550"/>
      <c r="DX673" s="550"/>
      <c r="DY673" s="517"/>
      <c r="DZ673" s="518"/>
    </row>
    <row r="674" spans="6:130" s="25" customFormat="1" ht="9.9499999999999993" customHeight="1" thickBot="1">
      <c r="F674" s="146"/>
      <c r="G674" s="534"/>
      <c r="H674" s="535"/>
      <c r="I674" s="535"/>
      <c r="J674" s="535"/>
      <c r="K674" s="535"/>
      <c r="L674" s="535"/>
      <c r="M674" s="535"/>
      <c r="N674" s="535"/>
      <c r="O674" s="535"/>
      <c r="P674" s="535"/>
      <c r="Q674" s="535"/>
      <c r="R674" s="535"/>
      <c r="S674" s="535"/>
      <c r="T674" s="535"/>
      <c r="U674" s="535"/>
      <c r="V674" s="535"/>
      <c r="W674" s="145"/>
      <c r="X674" s="145"/>
      <c r="Y674" s="145"/>
      <c r="Z674" s="544"/>
      <c r="AA674" s="545"/>
      <c r="AB674" s="545"/>
      <c r="AC674" s="545"/>
      <c r="AD674" s="545"/>
      <c r="AE674" s="545"/>
      <c r="AF674" s="545"/>
      <c r="AG674" s="545"/>
      <c r="AH674" s="545"/>
      <c r="AI674" s="545"/>
      <c r="AJ674" s="545"/>
      <c r="AK674" s="545"/>
      <c r="AL674" s="545"/>
      <c r="AM674" s="545"/>
      <c r="AN674" s="545"/>
      <c r="AO674" s="545"/>
      <c r="AP674" s="545"/>
      <c r="AQ674" s="545"/>
      <c r="AR674" s="545"/>
      <c r="AS674" s="545"/>
      <c r="AT674" s="545"/>
      <c r="AU674" s="545"/>
      <c r="AV674" s="545"/>
      <c r="AW674" s="545"/>
      <c r="AX674" s="545"/>
      <c r="AY674" s="545"/>
      <c r="AZ674" s="546"/>
      <c r="BA674" s="132"/>
      <c r="BB674" s="150"/>
      <c r="BE674" s="551"/>
      <c r="BF674" s="552"/>
      <c r="BG674" s="519"/>
      <c r="BH674" s="519"/>
      <c r="BI674" s="552"/>
      <c r="BJ674" s="552"/>
      <c r="BK674" s="519"/>
      <c r="BL674" s="520"/>
      <c r="BT674" s="146"/>
      <c r="BU674" s="534"/>
      <c r="BV674" s="535"/>
      <c r="BW674" s="535"/>
      <c r="BX674" s="535"/>
      <c r="BY674" s="535"/>
      <c r="BZ674" s="535"/>
      <c r="CA674" s="535"/>
      <c r="CB674" s="535"/>
      <c r="CC674" s="535"/>
      <c r="CD674" s="535"/>
      <c r="CE674" s="535"/>
      <c r="CF674" s="535"/>
      <c r="CG674" s="535"/>
      <c r="CH674" s="535"/>
      <c r="CI674" s="535"/>
      <c r="CJ674" s="535"/>
      <c r="CK674" s="145"/>
      <c r="CL674" s="145"/>
      <c r="CM674" s="145"/>
      <c r="CN674" s="544"/>
      <c r="CO674" s="545"/>
      <c r="CP674" s="545"/>
      <c r="CQ674" s="545"/>
      <c r="CR674" s="545"/>
      <c r="CS674" s="545"/>
      <c r="CT674" s="545"/>
      <c r="CU674" s="545"/>
      <c r="CV674" s="545"/>
      <c r="CW674" s="545"/>
      <c r="CX674" s="545"/>
      <c r="CY674" s="545"/>
      <c r="CZ674" s="545"/>
      <c r="DA674" s="545"/>
      <c r="DB674" s="545"/>
      <c r="DC674" s="545"/>
      <c r="DD674" s="545"/>
      <c r="DE674" s="545"/>
      <c r="DF674" s="545"/>
      <c r="DG674" s="545"/>
      <c r="DH674" s="545"/>
      <c r="DI674" s="545"/>
      <c r="DJ674" s="545"/>
      <c r="DK674" s="545"/>
      <c r="DL674" s="545"/>
      <c r="DM674" s="545"/>
      <c r="DN674" s="546"/>
      <c r="DO674" s="132"/>
      <c r="DP674" s="150"/>
      <c r="DS674" s="551"/>
      <c r="DT674" s="552"/>
      <c r="DU674" s="519"/>
      <c r="DV674" s="519"/>
      <c r="DW674" s="552"/>
      <c r="DX674" s="552"/>
      <c r="DY674" s="519"/>
      <c r="DZ674" s="520"/>
    </row>
    <row r="675" spans="6:130" s="25" customFormat="1" ht="9.9499999999999993" customHeight="1" thickBot="1">
      <c r="F675" s="146"/>
      <c r="G675" s="536"/>
      <c r="H675" s="537"/>
      <c r="I675" s="537"/>
      <c r="J675" s="537"/>
      <c r="K675" s="537"/>
      <c r="L675" s="537"/>
      <c r="M675" s="537"/>
      <c r="N675" s="537"/>
      <c r="O675" s="537"/>
      <c r="P675" s="537"/>
      <c r="Q675" s="537"/>
      <c r="R675" s="537"/>
      <c r="S675" s="537"/>
      <c r="T675" s="537"/>
      <c r="U675" s="537"/>
      <c r="V675" s="537"/>
      <c r="W675" s="157"/>
      <c r="X675" s="157"/>
      <c r="Y675" s="157"/>
      <c r="Z675" s="157"/>
      <c r="AA675" s="158"/>
      <c r="AB675" s="135"/>
      <c r="AC675" s="136"/>
      <c r="AD675" s="135"/>
      <c r="AE675" s="135"/>
      <c r="AF675" s="135"/>
      <c r="AG675" s="135"/>
      <c r="AH675" s="135"/>
      <c r="AI675" s="135"/>
      <c r="AJ675" s="135"/>
      <c r="AK675" s="135"/>
      <c r="AL675" s="135"/>
      <c r="AM675" s="135"/>
      <c r="AN675" s="135"/>
      <c r="AO675" s="135"/>
      <c r="AP675" s="135"/>
      <c r="AQ675" s="135"/>
      <c r="AR675" s="135"/>
      <c r="AS675" s="135"/>
      <c r="AT675" s="135"/>
      <c r="AU675" s="135"/>
      <c r="AV675" s="135"/>
      <c r="AW675" s="135"/>
      <c r="AX675" s="135"/>
      <c r="AY675" s="135"/>
      <c r="AZ675" s="135"/>
      <c r="BA675" s="137"/>
      <c r="BB675" s="150"/>
      <c r="BT675" s="146"/>
      <c r="BU675" s="536"/>
      <c r="BV675" s="537"/>
      <c r="BW675" s="537"/>
      <c r="BX675" s="537"/>
      <c r="BY675" s="537"/>
      <c r="BZ675" s="537"/>
      <c r="CA675" s="537"/>
      <c r="CB675" s="537"/>
      <c r="CC675" s="537"/>
      <c r="CD675" s="537"/>
      <c r="CE675" s="537"/>
      <c r="CF675" s="537"/>
      <c r="CG675" s="537"/>
      <c r="CH675" s="537"/>
      <c r="CI675" s="537"/>
      <c r="CJ675" s="537"/>
      <c r="CK675" s="157"/>
      <c r="CL675" s="157"/>
      <c r="CM675" s="157"/>
      <c r="CN675" s="157"/>
      <c r="CO675" s="158"/>
      <c r="CP675" s="135"/>
      <c r="CQ675" s="136"/>
      <c r="CR675" s="135"/>
      <c r="CS675" s="135"/>
      <c r="CT675" s="135"/>
      <c r="CU675" s="135"/>
      <c r="CV675" s="135"/>
      <c r="CW675" s="135"/>
      <c r="CX675" s="135"/>
      <c r="CY675" s="135"/>
      <c r="CZ675" s="135"/>
      <c r="DA675" s="135"/>
      <c r="DB675" s="135"/>
      <c r="DC675" s="135"/>
      <c r="DD675" s="135"/>
      <c r="DE675" s="135"/>
      <c r="DF675" s="135"/>
      <c r="DG675" s="135"/>
      <c r="DH675" s="135"/>
      <c r="DI675" s="135"/>
      <c r="DJ675" s="135"/>
      <c r="DK675" s="135"/>
      <c r="DL675" s="135"/>
      <c r="DM675" s="135"/>
      <c r="DN675" s="135"/>
      <c r="DO675" s="137"/>
      <c r="DP675" s="150"/>
    </row>
    <row r="676" spans="6:130" s="25" customFormat="1" ht="9" customHeight="1">
      <c r="F676" s="146"/>
      <c r="G676" s="154"/>
      <c r="H676" s="154"/>
      <c r="I676" s="154"/>
      <c r="J676" s="154"/>
      <c r="K676" s="154"/>
      <c r="L676" s="154"/>
      <c r="M676" s="154"/>
      <c r="N676" s="154"/>
      <c r="O676" s="154"/>
      <c r="P676" s="154"/>
      <c r="Q676" s="154"/>
      <c r="R676" s="154"/>
      <c r="S676" s="154"/>
      <c r="T676" s="154"/>
      <c r="U676" s="154"/>
      <c r="V676" s="154"/>
      <c r="W676" s="146"/>
      <c r="X676" s="146"/>
      <c r="Y676" s="146"/>
      <c r="Z676" s="146"/>
      <c r="AA676" s="146"/>
      <c r="AB676" s="146"/>
      <c r="AC676" s="146"/>
      <c r="AD676" s="146"/>
      <c r="AE676" s="146"/>
      <c r="AF676" s="146"/>
      <c r="AG676" s="146"/>
      <c r="AH676" s="146"/>
      <c r="AI676" s="146"/>
      <c r="AJ676" s="146"/>
      <c r="AK676" s="146"/>
      <c r="AL676" s="146"/>
      <c r="AM676" s="146"/>
      <c r="AN676" s="146"/>
      <c r="AO676" s="146"/>
      <c r="AP676" s="146"/>
      <c r="AQ676" s="146"/>
      <c r="AR676" s="146"/>
      <c r="AS676" s="146"/>
      <c r="AT676" s="146"/>
      <c r="AU676" s="146"/>
      <c r="AV676" s="146"/>
      <c r="AW676" s="146"/>
      <c r="AX676" s="146"/>
      <c r="AY676" s="146"/>
      <c r="AZ676" s="146"/>
      <c r="BA676" s="146"/>
      <c r="BB676" s="146"/>
      <c r="BT676" s="146"/>
      <c r="BU676" s="154"/>
      <c r="BV676" s="154"/>
      <c r="BW676" s="154"/>
      <c r="BX676" s="154"/>
      <c r="BY676" s="154"/>
      <c r="BZ676" s="154"/>
      <c r="CA676" s="154"/>
      <c r="CB676" s="154"/>
      <c r="CC676" s="154"/>
      <c r="CD676" s="154"/>
      <c r="CE676" s="154"/>
      <c r="CF676" s="154"/>
      <c r="CG676" s="154"/>
      <c r="CH676" s="154"/>
      <c r="CI676" s="154"/>
      <c r="CJ676" s="154"/>
      <c r="CK676" s="146"/>
      <c r="CL676" s="146"/>
      <c r="CM676" s="146"/>
      <c r="CN676" s="146"/>
      <c r="CO676" s="146"/>
      <c r="CP676" s="146"/>
      <c r="CQ676" s="146"/>
      <c r="CR676" s="146"/>
      <c r="CS676" s="146"/>
      <c r="CT676" s="146"/>
      <c r="CU676" s="146"/>
      <c r="CV676" s="146"/>
      <c r="CW676" s="146"/>
      <c r="CX676" s="146"/>
      <c r="CY676" s="146"/>
      <c r="CZ676" s="146"/>
      <c r="DA676" s="146"/>
      <c r="DB676" s="146"/>
      <c r="DC676" s="146"/>
      <c r="DD676" s="146"/>
      <c r="DE676" s="146"/>
      <c r="DF676" s="146"/>
      <c r="DG676" s="146"/>
      <c r="DH676" s="146"/>
      <c r="DI676" s="146"/>
      <c r="DJ676" s="146"/>
      <c r="DK676" s="146"/>
      <c r="DL676" s="146"/>
      <c r="DM676" s="146"/>
      <c r="DN676" s="146"/>
      <c r="DO676" s="146"/>
      <c r="DP676" s="146"/>
    </row>
    <row r="677" spans="6:130" s="25" customFormat="1" ht="12.95" customHeight="1">
      <c r="G677" s="57"/>
      <c r="H677" s="57"/>
      <c r="I677" s="57"/>
      <c r="J677" s="57"/>
      <c r="K677" s="57"/>
      <c r="L677" s="57"/>
      <c r="M677" s="57"/>
      <c r="N677" s="57"/>
      <c r="O677" s="57"/>
      <c r="P677" s="57"/>
      <c r="Q677" s="57"/>
      <c r="R677" s="57"/>
      <c r="S677" s="57"/>
      <c r="T677" s="57"/>
      <c r="U677" s="57"/>
      <c r="V677" s="57"/>
      <c r="BU677" s="57"/>
      <c r="BV677" s="57"/>
      <c r="BW677" s="57"/>
      <c r="BX677" s="57"/>
      <c r="BY677" s="57"/>
      <c r="BZ677" s="57"/>
      <c r="CA677" s="57"/>
      <c r="CB677" s="57"/>
      <c r="CC677" s="57"/>
      <c r="CD677" s="57"/>
      <c r="CE677" s="57"/>
      <c r="CF677" s="57"/>
      <c r="CG677" s="57"/>
      <c r="CH677" s="57"/>
      <c r="CI677" s="57"/>
      <c r="CJ677" s="57"/>
    </row>
    <row r="678" spans="6:130" s="25" customFormat="1" ht="26.25" customHeight="1" thickBot="1">
      <c r="G678" s="57"/>
      <c r="H678" s="57"/>
      <c r="I678" s="57"/>
      <c r="J678" s="57"/>
      <c r="K678" s="57"/>
      <c r="L678" s="57"/>
      <c r="M678" s="57"/>
      <c r="N678" s="57"/>
      <c r="O678" s="57"/>
      <c r="P678" s="57"/>
      <c r="Q678" s="57"/>
      <c r="R678" s="57"/>
      <c r="S678" s="57"/>
      <c r="T678" s="57"/>
      <c r="U678" s="57"/>
      <c r="V678" s="57"/>
      <c r="BU678" s="57"/>
      <c r="BV678" s="57"/>
      <c r="BW678" s="57"/>
      <c r="BX678" s="57"/>
      <c r="BY678" s="57"/>
      <c r="BZ678" s="57"/>
      <c r="CA678" s="57"/>
      <c r="CB678" s="57"/>
      <c r="CC678" s="57"/>
      <c r="CD678" s="57"/>
      <c r="CE678" s="57"/>
      <c r="CF678" s="57"/>
      <c r="CG678" s="57"/>
      <c r="CH678" s="57"/>
      <c r="CI678" s="57"/>
      <c r="CJ678" s="57"/>
    </row>
    <row r="679" spans="6:130" s="25" customFormat="1" ht="9.9499999999999993" customHeight="1" thickBot="1">
      <c r="G679" s="532" t="s">
        <v>339</v>
      </c>
      <c r="H679" s="553"/>
      <c r="I679" s="553"/>
      <c r="J679" s="553"/>
      <c r="K679" s="553"/>
      <c r="L679" s="553"/>
      <c r="M679" s="553"/>
      <c r="N679" s="553"/>
      <c r="O679" s="553"/>
      <c r="P679" s="553"/>
      <c r="Q679" s="553"/>
      <c r="R679" s="553"/>
      <c r="S679" s="553"/>
      <c r="T679" s="553"/>
      <c r="U679" s="553"/>
      <c r="V679" s="553"/>
      <c r="W679" s="139"/>
      <c r="X679" s="139"/>
      <c r="Y679" s="139"/>
      <c r="Z679" s="139"/>
      <c r="AA679" s="126"/>
      <c r="AB679" s="128"/>
      <c r="AC679" s="128"/>
      <c r="AD679" s="128"/>
      <c r="AE679" s="128"/>
      <c r="AF679" s="128"/>
      <c r="AG679" s="128"/>
      <c r="AH679" s="128"/>
      <c r="AI679" s="128"/>
      <c r="AJ679" s="128"/>
      <c r="AK679" s="128"/>
      <c r="AL679" s="128"/>
      <c r="AM679" s="128"/>
      <c r="AN679" s="128"/>
      <c r="AO679" s="128"/>
      <c r="AP679" s="128"/>
      <c r="AQ679" s="128"/>
      <c r="AR679" s="128"/>
      <c r="AS679" s="128"/>
      <c r="AT679" s="128"/>
      <c r="AU679" s="128"/>
      <c r="AV679" s="128"/>
      <c r="AW679" s="128"/>
      <c r="AX679" s="128"/>
      <c r="AY679" s="128"/>
      <c r="AZ679" s="128"/>
      <c r="BA679" s="129"/>
      <c r="BU679" s="532" t="s">
        <v>339</v>
      </c>
      <c r="BV679" s="533"/>
      <c r="BW679" s="533"/>
      <c r="BX679" s="533"/>
      <c r="BY679" s="533"/>
      <c r="BZ679" s="533"/>
      <c r="CA679" s="533"/>
      <c r="CB679" s="533"/>
      <c r="CC679" s="533"/>
      <c r="CD679" s="533"/>
      <c r="CE679" s="533"/>
      <c r="CF679" s="533"/>
      <c r="CG679" s="533"/>
      <c r="CH679" s="533"/>
      <c r="CI679" s="533"/>
      <c r="CJ679" s="533"/>
      <c r="CK679" s="139"/>
      <c r="CL679" s="139"/>
      <c r="CM679" s="139"/>
      <c r="CN679" s="139"/>
      <c r="CO679" s="126"/>
      <c r="CP679" s="128"/>
      <c r="CQ679" s="128"/>
      <c r="CR679" s="128"/>
      <c r="CS679" s="128"/>
      <c r="CT679" s="128"/>
      <c r="CU679" s="128"/>
      <c r="CV679" s="128"/>
      <c r="CW679" s="128"/>
      <c r="CX679" s="128"/>
      <c r="CY679" s="128"/>
      <c r="CZ679" s="128"/>
      <c r="DA679" s="128"/>
      <c r="DB679" s="128"/>
      <c r="DC679" s="128"/>
      <c r="DD679" s="128"/>
      <c r="DE679" s="128"/>
      <c r="DF679" s="128"/>
      <c r="DG679" s="128"/>
      <c r="DH679" s="128"/>
      <c r="DI679" s="128"/>
      <c r="DJ679" s="128"/>
      <c r="DK679" s="128"/>
      <c r="DL679" s="128"/>
      <c r="DM679" s="128"/>
      <c r="DN679" s="128"/>
      <c r="DO679" s="129"/>
    </row>
    <row r="680" spans="6:130" s="25" customFormat="1" ht="9.9499999999999993" customHeight="1">
      <c r="G680" s="554"/>
      <c r="H680" s="555"/>
      <c r="I680" s="555"/>
      <c r="J680" s="555"/>
      <c r="K680" s="555"/>
      <c r="L680" s="555"/>
      <c r="M680" s="555"/>
      <c r="N680" s="555"/>
      <c r="O680" s="555"/>
      <c r="P680" s="555"/>
      <c r="Q680" s="555"/>
      <c r="R680" s="555"/>
      <c r="S680" s="555"/>
      <c r="T680" s="555"/>
      <c r="U680" s="555"/>
      <c r="V680" s="555"/>
      <c r="W680" s="141"/>
      <c r="X680" s="141"/>
      <c r="Y680" s="141"/>
      <c r="Z680" s="538" t="s">
        <v>340</v>
      </c>
      <c r="AA680" s="539"/>
      <c r="AB680" s="539"/>
      <c r="AC680" s="539"/>
      <c r="AD680" s="539"/>
      <c r="AE680" s="539"/>
      <c r="AF680" s="539"/>
      <c r="AG680" s="539"/>
      <c r="AH680" s="539"/>
      <c r="AI680" s="539"/>
      <c r="AJ680" s="539"/>
      <c r="AK680" s="539"/>
      <c r="AL680" s="539"/>
      <c r="AM680" s="539"/>
      <c r="AN680" s="539"/>
      <c r="AO680" s="539"/>
      <c r="AP680" s="539"/>
      <c r="AQ680" s="539"/>
      <c r="AR680" s="539"/>
      <c r="AS680" s="539"/>
      <c r="AT680" s="539"/>
      <c r="AU680" s="539"/>
      <c r="AV680" s="539"/>
      <c r="AW680" s="539"/>
      <c r="AX680" s="539"/>
      <c r="AY680" s="539"/>
      <c r="AZ680" s="540"/>
      <c r="BA680" s="131"/>
      <c r="BE680" s="547"/>
      <c r="BF680" s="548"/>
      <c r="BG680" s="515" t="s">
        <v>109</v>
      </c>
      <c r="BH680" s="515"/>
      <c r="BI680" s="548"/>
      <c r="BJ680" s="548"/>
      <c r="BK680" s="515" t="s">
        <v>110</v>
      </c>
      <c r="BL680" s="516"/>
      <c r="BU680" s="534"/>
      <c r="BV680" s="535"/>
      <c r="BW680" s="535"/>
      <c r="BX680" s="535"/>
      <c r="BY680" s="535"/>
      <c r="BZ680" s="535"/>
      <c r="CA680" s="535"/>
      <c r="CB680" s="535"/>
      <c r="CC680" s="535"/>
      <c r="CD680" s="535"/>
      <c r="CE680" s="535"/>
      <c r="CF680" s="535"/>
      <c r="CG680" s="535"/>
      <c r="CH680" s="535"/>
      <c r="CI680" s="535"/>
      <c r="CJ680" s="535"/>
      <c r="CK680" s="141"/>
      <c r="CL680" s="141"/>
      <c r="CM680" s="141"/>
      <c r="CN680" s="538" t="s">
        <v>340</v>
      </c>
      <c r="CO680" s="539"/>
      <c r="CP680" s="539"/>
      <c r="CQ680" s="539"/>
      <c r="CR680" s="539"/>
      <c r="CS680" s="539"/>
      <c r="CT680" s="539"/>
      <c r="CU680" s="539"/>
      <c r="CV680" s="539"/>
      <c r="CW680" s="539"/>
      <c r="CX680" s="539"/>
      <c r="CY680" s="539"/>
      <c r="CZ680" s="539"/>
      <c r="DA680" s="539"/>
      <c r="DB680" s="539"/>
      <c r="DC680" s="539"/>
      <c r="DD680" s="539"/>
      <c r="DE680" s="539"/>
      <c r="DF680" s="539"/>
      <c r="DG680" s="539"/>
      <c r="DH680" s="539"/>
      <c r="DI680" s="539"/>
      <c r="DJ680" s="539"/>
      <c r="DK680" s="539"/>
      <c r="DL680" s="539"/>
      <c r="DM680" s="539"/>
      <c r="DN680" s="540"/>
      <c r="DO680" s="131"/>
      <c r="DS680" s="547">
        <v>9</v>
      </c>
      <c r="DT680" s="548"/>
      <c r="DU680" s="515" t="s">
        <v>109</v>
      </c>
      <c r="DV680" s="515"/>
      <c r="DW680" s="548">
        <v>1</v>
      </c>
      <c r="DX680" s="548"/>
      <c r="DY680" s="515" t="s">
        <v>110</v>
      </c>
      <c r="DZ680" s="516"/>
    </row>
    <row r="681" spans="6:130" s="25" customFormat="1" ht="9.9499999999999993" customHeight="1">
      <c r="G681" s="554"/>
      <c r="H681" s="555"/>
      <c r="I681" s="555"/>
      <c r="J681" s="555"/>
      <c r="K681" s="555"/>
      <c r="L681" s="555"/>
      <c r="M681" s="555"/>
      <c r="N681" s="555"/>
      <c r="O681" s="555"/>
      <c r="P681" s="555"/>
      <c r="Q681" s="555"/>
      <c r="R681" s="555"/>
      <c r="S681" s="555"/>
      <c r="T681" s="555"/>
      <c r="U681" s="555"/>
      <c r="V681" s="555"/>
      <c r="W681" s="141"/>
      <c r="X681" s="141"/>
      <c r="Y681" s="141"/>
      <c r="Z681" s="541"/>
      <c r="AA681" s="542"/>
      <c r="AB681" s="542"/>
      <c r="AC681" s="542"/>
      <c r="AD681" s="542"/>
      <c r="AE681" s="542"/>
      <c r="AF681" s="542"/>
      <c r="AG681" s="542"/>
      <c r="AH681" s="542"/>
      <c r="AI681" s="542"/>
      <c r="AJ681" s="542"/>
      <c r="AK681" s="542"/>
      <c r="AL681" s="542"/>
      <c r="AM681" s="542"/>
      <c r="AN681" s="542"/>
      <c r="AO681" s="542"/>
      <c r="AP681" s="542"/>
      <c r="AQ681" s="542"/>
      <c r="AR681" s="542"/>
      <c r="AS681" s="542"/>
      <c r="AT681" s="542"/>
      <c r="AU681" s="542"/>
      <c r="AV681" s="542"/>
      <c r="AW681" s="542"/>
      <c r="AX681" s="542"/>
      <c r="AY681" s="542"/>
      <c r="AZ681" s="543"/>
      <c r="BA681" s="132"/>
      <c r="BE681" s="549"/>
      <c r="BF681" s="550"/>
      <c r="BG681" s="517"/>
      <c r="BH681" s="517"/>
      <c r="BI681" s="550"/>
      <c r="BJ681" s="550"/>
      <c r="BK681" s="517"/>
      <c r="BL681" s="518"/>
      <c r="BU681" s="534"/>
      <c r="BV681" s="535"/>
      <c r="BW681" s="535"/>
      <c r="BX681" s="535"/>
      <c r="BY681" s="535"/>
      <c r="BZ681" s="535"/>
      <c r="CA681" s="535"/>
      <c r="CB681" s="535"/>
      <c r="CC681" s="535"/>
      <c r="CD681" s="535"/>
      <c r="CE681" s="535"/>
      <c r="CF681" s="535"/>
      <c r="CG681" s="535"/>
      <c r="CH681" s="535"/>
      <c r="CI681" s="535"/>
      <c r="CJ681" s="535"/>
      <c r="CK681" s="141"/>
      <c r="CL681" s="141"/>
      <c r="CM681" s="141"/>
      <c r="CN681" s="541"/>
      <c r="CO681" s="542"/>
      <c r="CP681" s="542"/>
      <c r="CQ681" s="542"/>
      <c r="CR681" s="542"/>
      <c r="CS681" s="542"/>
      <c r="CT681" s="542"/>
      <c r="CU681" s="542"/>
      <c r="CV681" s="542"/>
      <c r="CW681" s="542"/>
      <c r="CX681" s="542"/>
      <c r="CY681" s="542"/>
      <c r="CZ681" s="542"/>
      <c r="DA681" s="542"/>
      <c r="DB681" s="542"/>
      <c r="DC681" s="542"/>
      <c r="DD681" s="542"/>
      <c r="DE681" s="542"/>
      <c r="DF681" s="542"/>
      <c r="DG681" s="542"/>
      <c r="DH681" s="542"/>
      <c r="DI681" s="542"/>
      <c r="DJ681" s="542"/>
      <c r="DK681" s="542"/>
      <c r="DL681" s="542"/>
      <c r="DM681" s="542"/>
      <c r="DN681" s="543"/>
      <c r="DO681" s="132"/>
      <c r="DS681" s="549"/>
      <c r="DT681" s="550"/>
      <c r="DU681" s="517"/>
      <c r="DV681" s="517"/>
      <c r="DW681" s="550"/>
      <c r="DX681" s="550"/>
      <c r="DY681" s="517"/>
      <c r="DZ681" s="518"/>
    </row>
    <row r="682" spans="6:130" s="25" customFormat="1" ht="9.9499999999999993" customHeight="1" thickBot="1">
      <c r="G682" s="554"/>
      <c r="H682" s="555"/>
      <c r="I682" s="555"/>
      <c r="J682" s="555"/>
      <c r="K682" s="555"/>
      <c r="L682" s="555"/>
      <c r="M682" s="555"/>
      <c r="N682" s="555"/>
      <c r="O682" s="555"/>
      <c r="P682" s="555"/>
      <c r="Q682" s="555"/>
      <c r="R682" s="555"/>
      <c r="S682" s="555"/>
      <c r="T682" s="555"/>
      <c r="U682" s="555"/>
      <c r="V682" s="555"/>
      <c r="W682" s="141"/>
      <c r="X682" s="141"/>
      <c r="Y682" s="141"/>
      <c r="Z682" s="544"/>
      <c r="AA682" s="545"/>
      <c r="AB682" s="545"/>
      <c r="AC682" s="545"/>
      <c r="AD682" s="545"/>
      <c r="AE682" s="545"/>
      <c r="AF682" s="545"/>
      <c r="AG682" s="545"/>
      <c r="AH682" s="545"/>
      <c r="AI682" s="545"/>
      <c r="AJ682" s="545"/>
      <c r="AK682" s="545"/>
      <c r="AL682" s="545"/>
      <c r="AM682" s="545"/>
      <c r="AN682" s="545"/>
      <c r="AO682" s="545"/>
      <c r="AP682" s="545"/>
      <c r="AQ682" s="545"/>
      <c r="AR682" s="545"/>
      <c r="AS682" s="545"/>
      <c r="AT682" s="545"/>
      <c r="AU682" s="545"/>
      <c r="AV682" s="545"/>
      <c r="AW682" s="545"/>
      <c r="AX682" s="545"/>
      <c r="AY682" s="545"/>
      <c r="AZ682" s="546"/>
      <c r="BA682" s="132"/>
      <c r="BE682" s="551"/>
      <c r="BF682" s="552"/>
      <c r="BG682" s="519"/>
      <c r="BH682" s="519"/>
      <c r="BI682" s="552"/>
      <c r="BJ682" s="552"/>
      <c r="BK682" s="519"/>
      <c r="BL682" s="520"/>
      <c r="BU682" s="534"/>
      <c r="BV682" s="535"/>
      <c r="BW682" s="535"/>
      <c r="BX682" s="535"/>
      <c r="BY682" s="535"/>
      <c r="BZ682" s="535"/>
      <c r="CA682" s="535"/>
      <c r="CB682" s="535"/>
      <c r="CC682" s="535"/>
      <c r="CD682" s="535"/>
      <c r="CE682" s="535"/>
      <c r="CF682" s="535"/>
      <c r="CG682" s="535"/>
      <c r="CH682" s="535"/>
      <c r="CI682" s="535"/>
      <c r="CJ682" s="535"/>
      <c r="CK682" s="141"/>
      <c r="CL682" s="141"/>
      <c r="CM682" s="141"/>
      <c r="CN682" s="544"/>
      <c r="CO682" s="545"/>
      <c r="CP682" s="545"/>
      <c r="CQ682" s="545"/>
      <c r="CR682" s="545"/>
      <c r="CS682" s="545"/>
      <c r="CT682" s="545"/>
      <c r="CU682" s="545"/>
      <c r="CV682" s="545"/>
      <c r="CW682" s="545"/>
      <c r="CX682" s="545"/>
      <c r="CY682" s="545"/>
      <c r="CZ682" s="545"/>
      <c r="DA682" s="545"/>
      <c r="DB682" s="545"/>
      <c r="DC682" s="545"/>
      <c r="DD682" s="545"/>
      <c r="DE682" s="545"/>
      <c r="DF682" s="545"/>
      <c r="DG682" s="545"/>
      <c r="DH682" s="545"/>
      <c r="DI682" s="545"/>
      <c r="DJ682" s="545"/>
      <c r="DK682" s="545"/>
      <c r="DL682" s="545"/>
      <c r="DM682" s="545"/>
      <c r="DN682" s="546"/>
      <c r="DO682" s="132"/>
      <c r="DS682" s="551"/>
      <c r="DT682" s="552"/>
      <c r="DU682" s="519"/>
      <c r="DV682" s="519"/>
      <c r="DW682" s="552"/>
      <c r="DX682" s="552"/>
      <c r="DY682" s="519"/>
      <c r="DZ682" s="520"/>
    </row>
    <row r="683" spans="6:130" s="25" customFormat="1" ht="9.9499999999999993" customHeight="1" thickBot="1">
      <c r="G683" s="556"/>
      <c r="H683" s="557"/>
      <c r="I683" s="557"/>
      <c r="J683" s="557"/>
      <c r="K683" s="557"/>
      <c r="L683" s="557"/>
      <c r="M683" s="557"/>
      <c r="N683" s="557"/>
      <c r="O683" s="557"/>
      <c r="P683" s="557"/>
      <c r="Q683" s="557"/>
      <c r="R683" s="557"/>
      <c r="S683" s="557"/>
      <c r="T683" s="557"/>
      <c r="U683" s="557"/>
      <c r="V683" s="557"/>
      <c r="W683" s="143"/>
      <c r="X683" s="143"/>
      <c r="Y683" s="143"/>
      <c r="Z683" s="143"/>
      <c r="AA683" s="133"/>
      <c r="AB683" s="135"/>
      <c r="AC683" s="136"/>
      <c r="AD683" s="135"/>
      <c r="AE683" s="135"/>
      <c r="AF683" s="135"/>
      <c r="AG683" s="135"/>
      <c r="AH683" s="135"/>
      <c r="AI683" s="135"/>
      <c r="AJ683" s="135"/>
      <c r="AK683" s="135"/>
      <c r="AL683" s="135"/>
      <c r="AM683" s="135"/>
      <c r="AN683" s="135"/>
      <c r="AO683" s="135"/>
      <c r="AP683" s="135"/>
      <c r="AQ683" s="135"/>
      <c r="AR683" s="135"/>
      <c r="AS683" s="135"/>
      <c r="AT683" s="135"/>
      <c r="AU683" s="135"/>
      <c r="AV683" s="135"/>
      <c r="AW683" s="135"/>
      <c r="AX683" s="135"/>
      <c r="AY683" s="135"/>
      <c r="AZ683" s="135"/>
      <c r="BA683" s="137"/>
      <c r="BU683" s="536"/>
      <c r="BV683" s="537"/>
      <c r="BW683" s="537"/>
      <c r="BX683" s="537"/>
      <c r="BY683" s="537"/>
      <c r="BZ683" s="537"/>
      <c r="CA683" s="537"/>
      <c r="CB683" s="537"/>
      <c r="CC683" s="537"/>
      <c r="CD683" s="537"/>
      <c r="CE683" s="537"/>
      <c r="CF683" s="537"/>
      <c r="CG683" s="537"/>
      <c r="CH683" s="537"/>
      <c r="CI683" s="537"/>
      <c r="CJ683" s="537"/>
      <c r="CK683" s="143"/>
      <c r="CL683" s="143"/>
      <c r="CM683" s="143"/>
      <c r="CN683" s="143"/>
      <c r="CO683" s="133"/>
      <c r="CP683" s="135"/>
      <c r="CQ683" s="136"/>
      <c r="CR683" s="135"/>
      <c r="CS683" s="135"/>
      <c r="CT683" s="135"/>
      <c r="CU683" s="135"/>
      <c r="CV683" s="135"/>
      <c r="CW683" s="135"/>
      <c r="CX683" s="135"/>
      <c r="CY683" s="135"/>
      <c r="CZ683" s="135"/>
      <c r="DA683" s="135"/>
      <c r="DB683" s="135"/>
      <c r="DC683" s="135"/>
      <c r="DD683" s="135"/>
      <c r="DE683" s="135"/>
      <c r="DF683" s="135"/>
      <c r="DG683" s="135"/>
      <c r="DH683" s="135"/>
      <c r="DI683" s="135"/>
      <c r="DJ683" s="135"/>
      <c r="DK683" s="135"/>
      <c r="DL683" s="135"/>
      <c r="DM683" s="135"/>
      <c r="DN683" s="135"/>
      <c r="DO683" s="137"/>
    </row>
    <row r="684" spans="6:130" s="25" customFormat="1" ht="52.5" customHeight="1" thickBot="1">
      <c r="G684" s="57"/>
      <c r="H684" s="57"/>
      <c r="I684" s="57"/>
      <c r="J684" s="57"/>
      <c r="K684" s="57"/>
      <c r="L684" s="57"/>
      <c r="M684" s="57"/>
      <c r="N684" s="57"/>
      <c r="O684" s="57"/>
      <c r="P684" s="57"/>
      <c r="Q684" s="57"/>
      <c r="R684" s="57"/>
      <c r="S684" s="57"/>
      <c r="T684" s="57"/>
      <c r="U684" s="57"/>
      <c r="V684" s="57"/>
      <c r="BU684" s="57"/>
      <c r="BV684" s="57"/>
      <c r="BW684" s="57"/>
      <c r="BX684" s="57"/>
      <c r="BY684" s="57"/>
      <c r="BZ684" s="57"/>
      <c r="CA684" s="57"/>
      <c r="CB684" s="57"/>
      <c r="CC684" s="57"/>
      <c r="CD684" s="57"/>
      <c r="CE684" s="57"/>
      <c r="CF684" s="57"/>
      <c r="CG684" s="57"/>
      <c r="CH684" s="57"/>
      <c r="CI684" s="57"/>
      <c r="CJ684" s="57"/>
    </row>
    <row r="685" spans="6:130" s="25" customFormat="1" ht="9.9499999999999993" customHeight="1" thickBot="1">
      <c r="G685" s="532" t="s">
        <v>341</v>
      </c>
      <c r="H685" s="553"/>
      <c r="I685" s="553"/>
      <c r="J685" s="553"/>
      <c r="K685" s="553"/>
      <c r="L685" s="553"/>
      <c r="M685" s="553"/>
      <c r="N685" s="553"/>
      <c r="O685" s="553"/>
      <c r="P685" s="553"/>
      <c r="Q685" s="553"/>
      <c r="R685" s="553"/>
      <c r="S685" s="553"/>
      <c r="T685" s="553"/>
      <c r="U685" s="553"/>
      <c r="V685" s="553"/>
      <c r="W685" s="139"/>
      <c r="X685" s="139"/>
      <c r="Y685" s="139"/>
      <c r="Z685" s="139"/>
      <c r="AA685" s="126"/>
      <c r="AB685" s="128"/>
      <c r="AC685" s="128"/>
      <c r="AD685" s="128"/>
      <c r="AE685" s="128"/>
      <c r="AF685" s="128"/>
      <c r="AG685" s="128"/>
      <c r="AH685" s="128"/>
      <c r="AI685" s="128"/>
      <c r="AJ685" s="128"/>
      <c r="AK685" s="128"/>
      <c r="AL685" s="128"/>
      <c r="AM685" s="128"/>
      <c r="AN685" s="128"/>
      <c r="AO685" s="128"/>
      <c r="AP685" s="128"/>
      <c r="AQ685" s="128"/>
      <c r="AR685" s="128"/>
      <c r="AS685" s="128"/>
      <c r="AT685" s="128"/>
      <c r="AU685" s="128"/>
      <c r="AV685" s="128"/>
      <c r="AW685" s="128"/>
      <c r="AX685" s="128"/>
      <c r="AY685" s="128"/>
      <c r="AZ685" s="128"/>
      <c r="BA685" s="129"/>
      <c r="BU685" s="532" t="s">
        <v>341</v>
      </c>
      <c r="BV685" s="533"/>
      <c r="BW685" s="533"/>
      <c r="BX685" s="533"/>
      <c r="BY685" s="533"/>
      <c r="BZ685" s="533"/>
      <c r="CA685" s="533"/>
      <c r="CB685" s="533"/>
      <c r="CC685" s="533"/>
      <c r="CD685" s="533"/>
      <c r="CE685" s="533"/>
      <c r="CF685" s="533"/>
      <c r="CG685" s="533"/>
      <c r="CH685" s="533"/>
      <c r="CI685" s="533"/>
      <c r="CJ685" s="533"/>
      <c r="CK685" s="139"/>
      <c r="CL685" s="139"/>
      <c r="CM685" s="139"/>
      <c r="CN685" s="139"/>
      <c r="CO685" s="126"/>
      <c r="CP685" s="128"/>
      <c r="CQ685" s="128"/>
      <c r="CR685" s="128"/>
      <c r="CS685" s="128"/>
      <c r="CT685" s="128"/>
      <c r="CU685" s="128"/>
      <c r="CV685" s="128"/>
      <c r="CW685" s="128"/>
      <c r="CX685" s="128"/>
      <c r="CY685" s="128"/>
      <c r="CZ685" s="128"/>
      <c r="DA685" s="128"/>
      <c r="DB685" s="128"/>
      <c r="DC685" s="128"/>
      <c r="DD685" s="128"/>
      <c r="DE685" s="128"/>
      <c r="DF685" s="128"/>
      <c r="DG685" s="128"/>
      <c r="DH685" s="128"/>
      <c r="DI685" s="128"/>
      <c r="DJ685" s="128"/>
      <c r="DK685" s="128"/>
      <c r="DL685" s="128"/>
      <c r="DM685" s="128"/>
      <c r="DN685" s="128"/>
      <c r="DO685" s="129"/>
    </row>
    <row r="686" spans="6:130" s="25" customFormat="1" ht="9.9499999999999993" customHeight="1">
      <c r="G686" s="554"/>
      <c r="H686" s="555"/>
      <c r="I686" s="555"/>
      <c r="J686" s="555"/>
      <c r="K686" s="555"/>
      <c r="L686" s="555"/>
      <c r="M686" s="555"/>
      <c r="N686" s="555"/>
      <c r="O686" s="555"/>
      <c r="P686" s="555"/>
      <c r="Q686" s="555"/>
      <c r="R686" s="555"/>
      <c r="S686" s="555"/>
      <c r="T686" s="555"/>
      <c r="U686" s="555"/>
      <c r="V686" s="555"/>
      <c r="W686" s="141"/>
      <c r="X686" s="141"/>
      <c r="Y686" s="141"/>
      <c r="Z686" s="538" t="s">
        <v>342</v>
      </c>
      <c r="AA686" s="539"/>
      <c r="AB686" s="539"/>
      <c r="AC686" s="539"/>
      <c r="AD686" s="539"/>
      <c r="AE686" s="539"/>
      <c r="AF686" s="539"/>
      <c r="AG686" s="539"/>
      <c r="AH686" s="539"/>
      <c r="AI686" s="539"/>
      <c r="AJ686" s="539"/>
      <c r="AK686" s="539"/>
      <c r="AL686" s="539"/>
      <c r="AM686" s="539"/>
      <c r="AN686" s="539"/>
      <c r="AO686" s="539"/>
      <c r="AP686" s="539"/>
      <c r="AQ686" s="539"/>
      <c r="AR686" s="539"/>
      <c r="AS686" s="539"/>
      <c r="AT686" s="539"/>
      <c r="AU686" s="539"/>
      <c r="AV686" s="539"/>
      <c r="AW686" s="539"/>
      <c r="AX686" s="539"/>
      <c r="AY686" s="539"/>
      <c r="AZ686" s="540"/>
      <c r="BA686" s="131"/>
      <c r="BE686" s="547"/>
      <c r="BF686" s="548"/>
      <c r="BG686" s="515" t="s">
        <v>109</v>
      </c>
      <c r="BH686" s="515"/>
      <c r="BI686" s="548"/>
      <c r="BJ686" s="548"/>
      <c r="BK686" s="515" t="s">
        <v>110</v>
      </c>
      <c r="BL686" s="516"/>
      <c r="BU686" s="534"/>
      <c r="BV686" s="535"/>
      <c r="BW686" s="535"/>
      <c r="BX686" s="535"/>
      <c r="BY686" s="535"/>
      <c r="BZ686" s="535"/>
      <c r="CA686" s="535"/>
      <c r="CB686" s="535"/>
      <c r="CC686" s="535"/>
      <c r="CD686" s="535"/>
      <c r="CE686" s="535"/>
      <c r="CF686" s="535"/>
      <c r="CG686" s="535"/>
      <c r="CH686" s="535"/>
      <c r="CI686" s="535"/>
      <c r="CJ686" s="535"/>
      <c r="CK686" s="141"/>
      <c r="CL686" s="141"/>
      <c r="CM686" s="141"/>
      <c r="CN686" s="538" t="s">
        <v>342</v>
      </c>
      <c r="CO686" s="539"/>
      <c r="CP686" s="539"/>
      <c r="CQ686" s="539"/>
      <c r="CR686" s="539"/>
      <c r="CS686" s="539"/>
      <c r="CT686" s="539"/>
      <c r="CU686" s="539"/>
      <c r="CV686" s="539"/>
      <c r="CW686" s="539"/>
      <c r="CX686" s="539"/>
      <c r="CY686" s="539"/>
      <c r="CZ686" s="539"/>
      <c r="DA686" s="539"/>
      <c r="DB686" s="539"/>
      <c r="DC686" s="539"/>
      <c r="DD686" s="539"/>
      <c r="DE686" s="539"/>
      <c r="DF686" s="539"/>
      <c r="DG686" s="539"/>
      <c r="DH686" s="539"/>
      <c r="DI686" s="539"/>
      <c r="DJ686" s="539"/>
      <c r="DK686" s="539"/>
      <c r="DL686" s="539"/>
      <c r="DM686" s="539"/>
      <c r="DN686" s="540"/>
      <c r="DO686" s="131"/>
      <c r="DS686" s="547">
        <v>3</v>
      </c>
      <c r="DT686" s="548"/>
      <c r="DU686" s="515" t="s">
        <v>109</v>
      </c>
      <c r="DV686" s="515"/>
      <c r="DW686" s="548">
        <v>1</v>
      </c>
      <c r="DX686" s="548"/>
      <c r="DY686" s="515" t="s">
        <v>110</v>
      </c>
      <c r="DZ686" s="516"/>
    </row>
    <row r="687" spans="6:130" s="25" customFormat="1" ht="9.9499999999999993" customHeight="1">
      <c r="G687" s="554"/>
      <c r="H687" s="555"/>
      <c r="I687" s="555"/>
      <c r="J687" s="555"/>
      <c r="K687" s="555"/>
      <c r="L687" s="555"/>
      <c r="M687" s="555"/>
      <c r="N687" s="555"/>
      <c r="O687" s="555"/>
      <c r="P687" s="555"/>
      <c r="Q687" s="555"/>
      <c r="R687" s="555"/>
      <c r="S687" s="555"/>
      <c r="T687" s="555"/>
      <c r="U687" s="555"/>
      <c r="V687" s="555"/>
      <c r="W687" s="141"/>
      <c r="X687" s="141"/>
      <c r="Y687" s="141"/>
      <c r="Z687" s="541"/>
      <c r="AA687" s="542"/>
      <c r="AB687" s="542"/>
      <c r="AC687" s="542"/>
      <c r="AD687" s="542"/>
      <c r="AE687" s="542"/>
      <c r="AF687" s="542"/>
      <c r="AG687" s="542"/>
      <c r="AH687" s="542"/>
      <c r="AI687" s="542"/>
      <c r="AJ687" s="542"/>
      <c r="AK687" s="542"/>
      <c r="AL687" s="542"/>
      <c r="AM687" s="542"/>
      <c r="AN687" s="542"/>
      <c r="AO687" s="542"/>
      <c r="AP687" s="542"/>
      <c r="AQ687" s="542"/>
      <c r="AR687" s="542"/>
      <c r="AS687" s="542"/>
      <c r="AT687" s="542"/>
      <c r="AU687" s="542"/>
      <c r="AV687" s="542"/>
      <c r="AW687" s="542"/>
      <c r="AX687" s="542"/>
      <c r="AY687" s="542"/>
      <c r="AZ687" s="543"/>
      <c r="BA687" s="132"/>
      <c r="BE687" s="549"/>
      <c r="BF687" s="550"/>
      <c r="BG687" s="517"/>
      <c r="BH687" s="517"/>
      <c r="BI687" s="550"/>
      <c r="BJ687" s="550"/>
      <c r="BK687" s="517"/>
      <c r="BL687" s="518"/>
      <c r="BU687" s="534"/>
      <c r="BV687" s="535"/>
      <c r="BW687" s="535"/>
      <c r="BX687" s="535"/>
      <c r="BY687" s="535"/>
      <c r="BZ687" s="535"/>
      <c r="CA687" s="535"/>
      <c r="CB687" s="535"/>
      <c r="CC687" s="535"/>
      <c r="CD687" s="535"/>
      <c r="CE687" s="535"/>
      <c r="CF687" s="535"/>
      <c r="CG687" s="535"/>
      <c r="CH687" s="535"/>
      <c r="CI687" s="535"/>
      <c r="CJ687" s="535"/>
      <c r="CK687" s="141"/>
      <c r="CL687" s="141"/>
      <c r="CM687" s="141"/>
      <c r="CN687" s="541"/>
      <c r="CO687" s="542"/>
      <c r="CP687" s="542"/>
      <c r="CQ687" s="542"/>
      <c r="CR687" s="542"/>
      <c r="CS687" s="542"/>
      <c r="CT687" s="542"/>
      <c r="CU687" s="542"/>
      <c r="CV687" s="542"/>
      <c r="CW687" s="542"/>
      <c r="CX687" s="542"/>
      <c r="CY687" s="542"/>
      <c r="CZ687" s="542"/>
      <c r="DA687" s="542"/>
      <c r="DB687" s="542"/>
      <c r="DC687" s="542"/>
      <c r="DD687" s="542"/>
      <c r="DE687" s="542"/>
      <c r="DF687" s="542"/>
      <c r="DG687" s="542"/>
      <c r="DH687" s="542"/>
      <c r="DI687" s="542"/>
      <c r="DJ687" s="542"/>
      <c r="DK687" s="542"/>
      <c r="DL687" s="542"/>
      <c r="DM687" s="542"/>
      <c r="DN687" s="543"/>
      <c r="DO687" s="132"/>
      <c r="DS687" s="549"/>
      <c r="DT687" s="550"/>
      <c r="DU687" s="517"/>
      <c r="DV687" s="517"/>
      <c r="DW687" s="550"/>
      <c r="DX687" s="550"/>
      <c r="DY687" s="517"/>
      <c r="DZ687" s="518"/>
    </row>
    <row r="688" spans="6:130" s="25" customFormat="1" ht="9.9499999999999993" customHeight="1" thickBot="1">
      <c r="G688" s="554"/>
      <c r="H688" s="555"/>
      <c r="I688" s="555"/>
      <c r="J688" s="555"/>
      <c r="K688" s="555"/>
      <c r="L688" s="555"/>
      <c r="M688" s="555"/>
      <c r="N688" s="555"/>
      <c r="O688" s="555"/>
      <c r="P688" s="555"/>
      <c r="Q688" s="555"/>
      <c r="R688" s="555"/>
      <c r="S688" s="555"/>
      <c r="T688" s="555"/>
      <c r="U688" s="555"/>
      <c r="V688" s="555"/>
      <c r="W688" s="141"/>
      <c r="X688" s="141"/>
      <c r="Y688" s="141"/>
      <c r="Z688" s="544"/>
      <c r="AA688" s="545"/>
      <c r="AB688" s="545"/>
      <c r="AC688" s="545"/>
      <c r="AD688" s="545"/>
      <c r="AE688" s="545"/>
      <c r="AF688" s="545"/>
      <c r="AG688" s="545"/>
      <c r="AH688" s="545"/>
      <c r="AI688" s="545"/>
      <c r="AJ688" s="545"/>
      <c r="AK688" s="545"/>
      <c r="AL688" s="545"/>
      <c r="AM688" s="545"/>
      <c r="AN688" s="545"/>
      <c r="AO688" s="545"/>
      <c r="AP688" s="545"/>
      <c r="AQ688" s="545"/>
      <c r="AR688" s="545"/>
      <c r="AS688" s="545"/>
      <c r="AT688" s="545"/>
      <c r="AU688" s="545"/>
      <c r="AV688" s="545"/>
      <c r="AW688" s="545"/>
      <c r="AX688" s="545"/>
      <c r="AY688" s="545"/>
      <c r="AZ688" s="546"/>
      <c r="BA688" s="132"/>
      <c r="BE688" s="551"/>
      <c r="BF688" s="552"/>
      <c r="BG688" s="519"/>
      <c r="BH688" s="519"/>
      <c r="BI688" s="552"/>
      <c r="BJ688" s="552"/>
      <c r="BK688" s="519"/>
      <c r="BL688" s="520"/>
      <c r="BU688" s="534"/>
      <c r="BV688" s="535"/>
      <c r="BW688" s="535"/>
      <c r="BX688" s="535"/>
      <c r="BY688" s="535"/>
      <c r="BZ688" s="535"/>
      <c r="CA688" s="535"/>
      <c r="CB688" s="535"/>
      <c r="CC688" s="535"/>
      <c r="CD688" s="535"/>
      <c r="CE688" s="535"/>
      <c r="CF688" s="535"/>
      <c r="CG688" s="535"/>
      <c r="CH688" s="535"/>
      <c r="CI688" s="535"/>
      <c r="CJ688" s="535"/>
      <c r="CK688" s="141"/>
      <c r="CL688" s="141"/>
      <c r="CM688" s="141"/>
      <c r="CN688" s="544"/>
      <c r="CO688" s="545"/>
      <c r="CP688" s="545"/>
      <c r="CQ688" s="545"/>
      <c r="CR688" s="545"/>
      <c r="CS688" s="545"/>
      <c r="CT688" s="545"/>
      <c r="CU688" s="545"/>
      <c r="CV688" s="545"/>
      <c r="CW688" s="545"/>
      <c r="CX688" s="545"/>
      <c r="CY688" s="545"/>
      <c r="CZ688" s="545"/>
      <c r="DA688" s="545"/>
      <c r="DB688" s="545"/>
      <c r="DC688" s="545"/>
      <c r="DD688" s="545"/>
      <c r="DE688" s="545"/>
      <c r="DF688" s="545"/>
      <c r="DG688" s="545"/>
      <c r="DH688" s="545"/>
      <c r="DI688" s="545"/>
      <c r="DJ688" s="545"/>
      <c r="DK688" s="545"/>
      <c r="DL688" s="545"/>
      <c r="DM688" s="545"/>
      <c r="DN688" s="546"/>
      <c r="DO688" s="132"/>
      <c r="DS688" s="551"/>
      <c r="DT688" s="552"/>
      <c r="DU688" s="519"/>
      <c r="DV688" s="519"/>
      <c r="DW688" s="552"/>
      <c r="DX688" s="552"/>
      <c r="DY688" s="519"/>
      <c r="DZ688" s="520"/>
    </row>
    <row r="689" spans="7:130" s="25" customFormat="1" ht="9.9499999999999993" customHeight="1" thickBot="1">
      <c r="G689" s="556"/>
      <c r="H689" s="557"/>
      <c r="I689" s="557"/>
      <c r="J689" s="557"/>
      <c r="K689" s="557"/>
      <c r="L689" s="557"/>
      <c r="M689" s="557"/>
      <c r="N689" s="557"/>
      <c r="O689" s="557"/>
      <c r="P689" s="557"/>
      <c r="Q689" s="557"/>
      <c r="R689" s="557"/>
      <c r="S689" s="557"/>
      <c r="T689" s="557"/>
      <c r="U689" s="557"/>
      <c r="V689" s="557"/>
      <c r="W689" s="143"/>
      <c r="X689" s="143"/>
      <c r="Y689" s="143"/>
      <c r="Z689" s="143"/>
      <c r="AA689" s="133"/>
      <c r="AB689" s="135"/>
      <c r="AC689" s="136"/>
      <c r="AD689" s="135"/>
      <c r="AE689" s="135"/>
      <c r="AF689" s="135"/>
      <c r="AG689" s="135"/>
      <c r="AH689" s="135"/>
      <c r="AI689" s="135"/>
      <c r="AJ689" s="135"/>
      <c r="AK689" s="135"/>
      <c r="AL689" s="135"/>
      <c r="AM689" s="135"/>
      <c r="AN689" s="135"/>
      <c r="AO689" s="135"/>
      <c r="AP689" s="135"/>
      <c r="AQ689" s="135"/>
      <c r="AR689" s="135"/>
      <c r="AS689" s="135"/>
      <c r="AT689" s="135"/>
      <c r="AU689" s="135"/>
      <c r="AV689" s="135"/>
      <c r="AW689" s="135"/>
      <c r="AX689" s="135"/>
      <c r="AY689" s="135"/>
      <c r="AZ689" s="135"/>
      <c r="BA689" s="137"/>
      <c r="BI689" s="26"/>
      <c r="BJ689" s="26"/>
      <c r="BK689" s="26"/>
      <c r="BL689" s="26"/>
      <c r="BU689" s="536"/>
      <c r="BV689" s="537"/>
      <c r="BW689" s="537"/>
      <c r="BX689" s="537"/>
      <c r="BY689" s="537"/>
      <c r="BZ689" s="537"/>
      <c r="CA689" s="537"/>
      <c r="CB689" s="537"/>
      <c r="CC689" s="537"/>
      <c r="CD689" s="537"/>
      <c r="CE689" s="537"/>
      <c r="CF689" s="537"/>
      <c r="CG689" s="537"/>
      <c r="CH689" s="537"/>
      <c r="CI689" s="537"/>
      <c r="CJ689" s="537"/>
      <c r="CK689" s="143"/>
      <c r="CL689" s="143"/>
      <c r="CM689" s="143"/>
      <c r="CN689" s="143"/>
      <c r="CO689" s="133"/>
      <c r="CP689" s="135"/>
      <c r="CQ689" s="136"/>
      <c r="CR689" s="135"/>
      <c r="CS689" s="135"/>
      <c r="CT689" s="135"/>
      <c r="CU689" s="135"/>
      <c r="CV689" s="135"/>
      <c r="CW689" s="135"/>
      <c r="CX689" s="135"/>
      <c r="CY689" s="135"/>
      <c r="CZ689" s="135"/>
      <c r="DA689" s="135"/>
      <c r="DB689" s="135"/>
      <c r="DC689" s="135"/>
      <c r="DD689" s="135"/>
      <c r="DE689" s="135"/>
      <c r="DF689" s="135"/>
      <c r="DG689" s="135"/>
      <c r="DH689" s="135"/>
      <c r="DI689" s="135"/>
      <c r="DJ689" s="135"/>
      <c r="DK689" s="135"/>
      <c r="DL689" s="135"/>
      <c r="DM689" s="135"/>
      <c r="DN689" s="135"/>
      <c r="DO689" s="137"/>
      <c r="DW689" s="26"/>
      <c r="DX689" s="26"/>
      <c r="DY689" s="26"/>
      <c r="DZ689" s="26"/>
    </row>
    <row r="709" spans="1:144" s="25" customFormat="1" ht="18.75" customHeight="1">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85"/>
      <c r="BF709" s="285"/>
      <c r="BG709" s="285"/>
      <c r="BH709" s="285"/>
      <c r="BI709" s="285"/>
      <c r="BJ709" s="285"/>
      <c r="BK709" s="285"/>
      <c r="BL709" s="285"/>
      <c r="CQ709" s="26"/>
      <c r="CR709" s="26"/>
      <c r="CS709" s="26"/>
      <c r="CT709" s="26"/>
      <c r="CU709" s="26"/>
      <c r="CV709" s="26"/>
      <c r="CW709" s="26"/>
      <c r="CX709" s="26"/>
      <c r="CY709" s="26"/>
      <c r="CZ709" s="26"/>
      <c r="DA709" s="26"/>
      <c r="DB709" s="26"/>
      <c r="DC709" s="26"/>
      <c r="DD709" s="26"/>
      <c r="DE709" s="26"/>
      <c r="DF709" s="26"/>
      <c r="DG709" s="26"/>
      <c r="DH709" s="26"/>
      <c r="DI709" s="26"/>
      <c r="DJ709" s="26"/>
      <c r="DK709" s="26"/>
      <c r="DL709" s="26"/>
      <c r="DM709" s="26"/>
      <c r="DN709" s="26"/>
      <c r="DO709" s="26"/>
      <c r="DP709" s="26"/>
      <c r="DQ709" s="26"/>
      <c r="DR709" s="26"/>
      <c r="DS709" s="255" t="s">
        <v>200</v>
      </c>
      <c r="DT709" s="256"/>
      <c r="DU709" s="256"/>
      <c r="DV709" s="256"/>
      <c r="DW709" s="256"/>
      <c r="DX709" s="256"/>
      <c r="DY709" s="256"/>
      <c r="DZ709" s="257"/>
    </row>
    <row r="710" spans="1:144" s="25" customFormat="1" ht="18.75" customHeight="1">
      <c r="C710" s="198" t="s">
        <v>236</v>
      </c>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85"/>
      <c r="BF710" s="285"/>
      <c r="BG710" s="285"/>
      <c r="BH710" s="285"/>
      <c r="BI710" s="285"/>
      <c r="BJ710" s="285"/>
      <c r="BK710" s="285"/>
      <c r="BL710" s="285"/>
      <c r="BQ710" s="198" t="s">
        <v>236</v>
      </c>
      <c r="CQ710" s="26"/>
      <c r="CR710" s="26"/>
      <c r="CS710" s="26"/>
      <c r="CT710" s="26"/>
      <c r="CU710" s="26"/>
      <c r="CV710" s="26"/>
      <c r="CW710" s="26"/>
      <c r="CX710" s="26"/>
      <c r="CY710" s="26"/>
      <c r="CZ710" s="26"/>
      <c r="DA710" s="26"/>
      <c r="DB710" s="26"/>
      <c r="DC710" s="26"/>
      <c r="DD710" s="26"/>
      <c r="DE710" s="26"/>
      <c r="DF710" s="26"/>
      <c r="DG710" s="26"/>
      <c r="DH710" s="26"/>
      <c r="DI710" s="26"/>
      <c r="DJ710" s="26"/>
      <c r="DK710" s="26"/>
      <c r="DL710" s="26"/>
      <c r="DM710" s="26"/>
      <c r="DN710" s="26"/>
      <c r="DO710" s="26"/>
      <c r="DP710" s="26"/>
      <c r="DQ710" s="26"/>
      <c r="DR710" s="26"/>
      <c r="DS710" s="258"/>
      <c r="DT710" s="259"/>
      <c r="DU710" s="259"/>
      <c r="DV710" s="259"/>
      <c r="DW710" s="259"/>
      <c r="DX710" s="259"/>
      <c r="DY710" s="259"/>
      <c r="DZ710" s="260"/>
    </row>
    <row r="711" spans="1:144" s="25" customFormat="1" ht="18.75" customHeight="1">
      <c r="A711" s="105"/>
      <c r="B711" s="105"/>
      <c r="C711" s="50"/>
      <c r="D711" s="105"/>
      <c r="E711" s="105"/>
      <c r="F711" s="105"/>
      <c r="G711" s="105"/>
      <c r="H711" s="105"/>
      <c r="I711" s="105"/>
      <c r="J711" s="105"/>
      <c r="K711" s="105"/>
      <c r="L711" s="105"/>
      <c r="M711" s="50"/>
      <c r="N711" s="105"/>
      <c r="O711" s="105"/>
      <c r="P711" s="105"/>
      <c r="Q711" s="105"/>
      <c r="R711" s="105"/>
      <c r="S711" s="105"/>
      <c r="T711" s="105"/>
      <c r="U711" s="105"/>
      <c r="V711" s="105"/>
      <c r="W711" s="105"/>
      <c r="X711" s="105"/>
      <c r="Y711" s="105"/>
      <c r="Z711" s="105"/>
      <c r="AA711" s="105"/>
      <c r="AB711" s="105"/>
      <c r="AC711" s="105"/>
      <c r="AD711" s="105"/>
      <c r="AE711" s="105"/>
      <c r="AF711" s="105"/>
      <c r="AG711" s="105"/>
      <c r="AH711" s="105"/>
      <c r="AI711" s="105"/>
      <c r="AJ711" s="105"/>
      <c r="AK711" s="105"/>
      <c r="AL711" s="105"/>
      <c r="AM711" s="105"/>
      <c r="AN711" s="105"/>
      <c r="AO711" s="105"/>
      <c r="AP711" s="105"/>
      <c r="AQ711" s="105"/>
      <c r="AR711" s="105"/>
      <c r="AS711" s="105"/>
      <c r="AT711" s="105"/>
      <c r="AU711" s="105"/>
      <c r="AV711" s="105"/>
      <c r="AW711" s="105"/>
      <c r="AX711" s="105"/>
      <c r="AY711" s="105"/>
      <c r="AZ711" s="105"/>
      <c r="BA711" s="105"/>
      <c r="BB711" s="105"/>
      <c r="BC711" s="105"/>
      <c r="BD711" s="105"/>
      <c r="BE711" s="105"/>
      <c r="BF711" s="105"/>
      <c r="BG711" s="105"/>
      <c r="BH711" s="105"/>
      <c r="BI711" s="105"/>
      <c r="BJ711" s="105"/>
      <c r="BK711" s="105"/>
      <c r="BL711" s="105"/>
      <c r="BM711" s="105"/>
      <c r="BN711" s="105"/>
      <c r="BO711" s="105"/>
      <c r="BP711" s="105"/>
      <c r="BQ711" s="198"/>
      <c r="BR711" s="105"/>
      <c r="BS711" s="105"/>
      <c r="BT711" s="105"/>
      <c r="BU711" s="105"/>
      <c r="BV711" s="105"/>
      <c r="BW711" s="105"/>
      <c r="BX711" s="105"/>
      <c r="BY711" s="105"/>
      <c r="BZ711" s="105"/>
      <c r="CA711" s="105"/>
      <c r="CB711" s="105"/>
      <c r="CC711" s="105"/>
      <c r="CD711" s="105"/>
      <c r="CE711" s="105"/>
      <c r="CF711" s="105"/>
      <c r="CG711" s="105"/>
      <c r="CH711" s="105"/>
      <c r="CI711" s="105"/>
      <c r="CJ711" s="105"/>
      <c r="CK711" s="105"/>
      <c r="CL711" s="105"/>
      <c r="CM711" s="105"/>
      <c r="CN711" s="105"/>
      <c r="CO711" s="105"/>
      <c r="CP711" s="105"/>
      <c r="CQ711" s="105"/>
      <c r="CR711" s="105"/>
      <c r="CS711" s="105"/>
      <c r="CT711" s="105"/>
      <c r="CU711" s="105"/>
      <c r="CV711" s="105"/>
      <c r="CW711" s="105"/>
      <c r="CX711" s="105"/>
      <c r="CY711" s="105"/>
      <c r="CZ711" s="105"/>
      <c r="DA711" s="105"/>
      <c r="DB711" s="105"/>
      <c r="DC711" s="105"/>
      <c r="DD711" s="105"/>
      <c r="DE711" s="105"/>
      <c r="DF711" s="105"/>
      <c r="DG711" s="105"/>
      <c r="DH711" s="105"/>
      <c r="DI711" s="105"/>
      <c r="DJ711" s="105"/>
      <c r="DK711" s="105"/>
      <c r="DL711" s="105"/>
      <c r="DM711" s="105"/>
      <c r="DN711" s="105"/>
      <c r="DO711" s="105"/>
      <c r="DP711" s="105"/>
      <c r="DQ711" s="105"/>
      <c r="DR711" s="105"/>
      <c r="DS711" s="105"/>
      <c r="DT711" s="105"/>
      <c r="DU711" s="105"/>
      <c r="DV711" s="105"/>
      <c r="DW711" s="105"/>
      <c r="DX711" s="105"/>
      <c r="DY711" s="105"/>
      <c r="DZ711" s="105"/>
      <c r="EA711" s="105"/>
      <c r="EB711" s="105"/>
      <c r="EC711" s="105"/>
      <c r="ED711" s="105"/>
      <c r="EE711" s="105"/>
    </row>
    <row r="712" spans="1:144" s="25" customFormat="1" ht="18.75" customHeight="1">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c r="AB712" s="105"/>
      <c r="AC712" s="105"/>
      <c r="AD712" s="105"/>
      <c r="AE712" s="105"/>
      <c r="AF712" s="105"/>
      <c r="AG712" s="105"/>
      <c r="AH712" s="105"/>
      <c r="AI712" s="105"/>
      <c r="AJ712" s="105"/>
      <c r="AK712" s="105"/>
      <c r="AL712" s="105"/>
      <c r="AM712" s="105"/>
      <c r="AN712" s="105"/>
      <c r="AO712" s="105"/>
      <c r="AP712" s="105"/>
      <c r="AQ712" s="105"/>
      <c r="AR712" s="105"/>
      <c r="AS712" s="105"/>
      <c r="AT712" s="105"/>
      <c r="AU712" s="105"/>
      <c r="AV712" s="105"/>
      <c r="AW712" s="105"/>
      <c r="AX712" s="105"/>
      <c r="AY712" s="105"/>
      <c r="AZ712" s="105"/>
      <c r="BA712" s="105"/>
      <c r="BB712" s="105"/>
      <c r="BC712" s="105"/>
      <c r="BD712" s="105"/>
      <c r="BE712" s="105"/>
      <c r="BF712" s="105"/>
      <c r="BG712" s="105"/>
      <c r="BH712" s="105"/>
      <c r="BI712" s="105"/>
      <c r="BJ712" s="105"/>
      <c r="BK712" s="105"/>
      <c r="BL712" s="105"/>
      <c r="BM712" s="105"/>
      <c r="BN712" s="105"/>
      <c r="BO712" s="105"/>
      <c r="BP712" s="105"/>
      <c r="BQ712" s="105"/>
      <c r="BR712" s="105"/>
      <c r="BS712" s="105"/>
      <c r="BT712" s="105"/>
      <c r="BU712" s="105"/>
      <c r="BV712" s="105"/>
      <c r="BW712" s="105"/>
      <c r="BX712" s="105"/>
      <c r="BY712" s="105"/>
      <c r="BZ712" s="105"/>
      <c r="CA712" s="105"/>
      <c r="CB712" s="105"/>
      <c r="CC712" s="105"/>
      <c r="CD712" s="105"/>
      <c r="CE712" s="105"/>
      <c r="CF712" s="105"/>
      <c r="CG712" s="105"/>
      <c r="CH712" s="105"/>
      <c r="CI712" s="105"/>
      <c r="CJ712" s="105"/>
      <c r="CK712" s="105"/>
      <c r="CL712" s="105"/>
      <c r="CM712" s="105"/>
      <c r="CN712" s="105"/>
      <c r="CO712" s="105"/>
      <c r="CP712" s="105"/>
      <c r="CQ712" s="105"/>
      <c r="CR712" s="105"/>
      <c r="CS712" s="105"/>
      <c r="CT712" s="105"/>
      <c r="CU712" s="105"/>
      <c r="CV712" s="105"/>
      <c r="CW712" s="105"/>
      <c r="CX712" s="105"/>
      <c r="CY712" s="105"/>
      <c r="CZ712" s="105"/>
      <c r="DA712" s="105"/>
      <c r="DB712" s="105"/>
      <c r="DC712" s="105"/>
      <c r="DD712" s="105"/>
      <c r="DE712" s="105"/>
      <c r="DF712" s="105"/>
      <c r="DG712" s="105"/>
      <c r="DH712" s="105"/>
      <c r="DI712" s="105"/>
      <c r="DJ712" s="105"/>
      <c r="DK712" s="105"/>
      <c r="DL712" s="105"/>
      <c r="DM712" s="105"/>
      <c r="DN712" s="105"/>
      <c r="DO712" s="105"/>
      <c r="DP712" s="105"/>
      <c r="DQ712" s="105"/>
      <c r="DR712" s="105"/>
      <c r="DS712" s="105"/>
      <c r="DT712" s="105"/>
      <c r="DU712" s="105"/>
      <c r="DV712" s="105"/>
      <c r="DW712" s="105"/>
      <c r="DX712" s="105"/>
      <c r="DY712" s="105"/>
      <c r="DZ712" s="105"/>
      <c r="EA712" s="105"/>
      <c r="EB712" s="105"/>
      <c r="EC712" s="105"/>
      <c r="ED712" s="105"/>
      <c r="EE712" s="105"/>
    </row>
    <row r="713" spans="1:144" s="25" customFormat="1" ht="18.75" customHeight="1">
      <c r="A713" s="105"/>
      <c r="B713" s="105"/>
      <c r="C713" s="159" t="s">
        <v>119</v>
      </c>
      <c r="D713" s="50"/>
      <c r="E713" s="105"/>
      <c r="F713" s="105"/>
      <c r="G713" s="105"/>
      <c r="H713" s="105"/>
      <c r="I713" s="105"/>
      <c r="J713" s="105"/>
      <c r="K713" s="105"/>
      <c r="L713" s="105"/>
      <c r="M713" s="160"/>
      <c r="N713" s="105"/>
      <c r="O713" s="105"/>
      <c r="P713" s="105"/>
      <c r="Q713" s="105"/>
      <c r="R713" s="105"/>
      <c r="S713" s="105"/>
      <c r="T713" s="105"/>
      <c r="U713" s="105"/>
      <c r="V713" s="105"/>
      <c r="W713" s="105"/>
      <c r="X713" s="105"/>
      <c r="Y713" s="105"/>
      <c r="Z713" s="105"/>
      <c r="AA713" s="105"/>
      <c r="AB713" s="105"/>
      <c r="AC713" s="105"/>
      <c r="AD713" s="105"/>
      <c r="AE713" s="105"/>
      <c r="AF713" s="105"/>
      <c r="AG713" s="105"/>
      <c r="AH713" s="105"/>
      <c r="AI713" s="105"/>
      <c r="AJ713" s="105"/>
      <c r="AK713" s="105"/>
      <c r="AL713" s="105"/>
      <c r="AM713" s="105"/>
      <c r="AN713" s="105"/>
      <c r="AO713" s="105"/>
      <c r="AP713" s="105"/>
      <c r="AQ713" s="105"/>
      <c r="AR713" s="105"/>
      <c r="AS713" s="105"/>
      <c r="AT713" s="105"/>
      <c r="AU713" s="105"/>
      <c r="AV713" s="105"/>
      <c r="AW713" s="105"/>
      <c r="AX713" s="105"/>
      <c r="AY713" s="105"/>
      <c r="AZ713" s="105"/>
      <c r="BA713" s="105"/>
      <c r="BB713" s="105"/>
      <c r="BC713" s="105"/>
      <c r="BD713" s="105"/>
      <c r="BE713" s="105"/>
      <c r="BF713" s="105"/>
      <c r="BG713" s="105"/>
      <c r="BH713" s="105"/>
      <c r="BI713" s="105"/>
      <c r="BJ713" s="105"/>
      <c r="BK713" s="105"/>
      <c r="BL713" s="105"/>
      <c r="BM713" s="105"/>
      <c r="BN713" s="105"/>
      <c r="BO713" s="105"/>
      <c r="BP713" s="105"/>
      <c r="BQ713" s="159" t="s">
        <v>119</v>
      </c>
      <c r="BR713" s="50"/>
      <c r="BS713" s="105"/>
      <c r="BT713" s="105"/>
      <c r="BU713" s="105"/>
      <c r="BV713" s="105"/>
      <c r="BW713" s="105"/>
      <c r="BX713" s="105"/>
      <c r="BY713" s="105"/>
      <c r="BZ713" s="105"/>
      <c r="CA713" s="160"/>
      <c r="CB713" s="105"/>
      <c r="CC713" s="105"/>
      <c r="CD713" s="105"/>
      <c r="CE713" s="105"/>
      <c r="CF713" s="105"/>
      <c r="CG713" s="105"/>
      <c r="CH713" s="105"/>
      <c r="CI713" s="105"/>
      <c r="CJ713" s="105"/>
      <c r="CK713" s="105"/>
      <c r="CL713" s="105"/>
      <c r="CM713" s="105"/>
      <c r="CN713" s="105"/>
      <c r="CO713" s="105"/>
      <c r="CP713" s="105"/>
      <c r="CQ713" s="105"/>
      <c r="CR713" s="105"/>
      <c r="CS713" s="105"/>
      <c r="CT713" s="105"/>
      <c r="CU713" s="105"/>
      <c r="CV713" s="105"/>
      <c r="CW713" s="105"/>
      <c r="CX713" s="105"/>
      <c r="CY713" s="105"/>
      <c r="CZ713" s="105"/>
      <c r="DA713" s="105"/>
      <c r="DB713" s="105"/>
      <c r="DC713" s="105"/>
      <c r="DD713" s="105"/>
      <c r="DE713" s="105"/>
      <c r="DF713" s="105"/>
      <c r="DG713" s="105"/>
      <c r="DH713" s="105"/>
      <c r="DI713" s="105"/>
      <c r="DJ713" s="105"/>
      <c r="DK713" s="105"/>
      <c r="DL713" s="105"/>
      <c r="DM713" s="105"/>
      <c r="DN713" s="105"/>
      <c r="DO713" s="105"/>
      <c r="DP713" s="105"/>
      <c r="DQ713" s="105"/>
      <c r="DR713" s="105"/>
      <c r="DS713" s="105"/>
      <c r="DT713" s="105"/>
      <c r="DU713" s="105"/>
      <c r="DV713" s="105"/>
      <c r="DW713" s="105"/>
      <c r="DX713" s="105"/>
      <c r="DY713" s="105"/>
      <c r="DZ713" s="105"/>
      <c r="EA713" s="105"/>
      <c r="EB713" s="105"/>
      <c r="EC713" s="105"/>
      <c r="ED713" s="105"/>
      <c r="EE713" s="105"/>
    </row>
    <row r="714" spans="1:144" s="25" customFormat="1" ht="18.75" customHeight="1">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c r="AB714" s="105"/>
      <c r="AC714" s="105"/>
      <c r="AD714" s="105"/>
      <c r="AE714" s="105"/>
      <c r="AF714" s="105"/>
      <c r="AG714" s="105"/>
      <c r="AH714" s="105"/>
      <c r="AI714" s="105"/>
      <c r="AJ714" s="105"/>
      <c r="AK714" s="105"/>
      <c r="AL714" s="105"/>
      <c r="AM714" s="105"/>
      <c r="AN714" s="105"/>
      <c r="AO714" s="105"/>
      <c r="AP714" s="105"/>
      <c r="AQ714" s="105"/>
      <c r="AR714" s="105"/>
      <c r="AS714" s="105"/>
      <c r="AT714" s="105"/>
      <c r="AU714" s="105"/>
      <c r="AV714" s="105"/>
      <c r="AW714" s="105"/>
      <c r="AX714" s="105"/>
      <c r="AY714" s="105"/>
      <c r="AZ714" s="105"/>
      <c r="BA714" s="105"/>
      <c r="BB714" s="105"/>
      <c r="BC714" s="105"/>
      <c r="BD714" s="105"/>
      <c r="BE714" s="105"/>
      <c r="BF714" s="105"/>
      <c r="BG714" s="105"/>
      <c r="BH714" s="105"/>
      <c r="BI714" s="105"/>
      <c r="BJ714" s="105"/>
      <c r="BK714" s="105"/>
      <c r="BL714" s="105"/>
      <c r="BM714" s="105"/>
      <c r="BN714" s="105"/>
      <c r="BO714" s="105"/>
      <c r="BP714" s="105"/>
      <c r="BQ714" s="105"/>
      <c r="BR714" s="105"/>
      <c r="BS714" s="105"/>
      <c r="BT714" s="105"/>
      <c r="BU714" s="105"/>
      <c r="BV714" s="105"/>
      <c r="BW714" s="105"/>
      <c r="BX714" s="105"/>
      <c r="BY714" s="105"/>
      <c r="BZ714" s="105"/>
      <c r="CA714" s="105"/>
      <c r="CB714" s="105"/>
      <c r="CC714" s="105"/>
      <c r="CD714" s="105"/>
      <c r="CE714" s="105"/>
      <c r="CF714" s="105"/>
      <c r="CG714" s="105"/>
      <c r="CH714" s="105"/>
      <c r="CI714" s="105"/>
      <c r="CJ714" s="105"/>
      <c r="CK714" s="105"/>
      <c r="CL714" s="105"/>
      <c r="CM714" s="105"/>
      <c r="CN714" s="105"/>
      <c r="CO714" s="105"/>
      <c r="CP714" s="105"/>
      <c r="CQ714" s="105"/>
      <c r="CR714" s="105"/>
      <c r="CS714" s="105"/>
      <c r="CT714" s="105"/>
      <c r="CU714" s="105"/>
      <c r="CV714" s="105"/>
      <c r="CW714" s="105"/>
      <c r="CX714" s="105"/>
      <c r="CY714" s="105"/>
      <c r="CZ714" s="105"/>
      <c r="DA714" s="105"/>
      <c r="DB714" s="105"/>
      <c r="DC714" s="105"/>
      <c r="DD714" s="105"/>
      <c r="DE714" s="105"/>
      <c r="DF714" s="105"/>
      <c r="DG714" s="105"/>
      <c r="DH714" s="105"/>
      <c r="DI714" s="105"/>
      <c r="DJ714" s="105"/>
      <c r="DK714" s="105"/>
      <c r="DL714" s="105"/>
      <c r="DM714" s="105"/>
      <c r="DN714" s="105"/>
      <c r="DO714" s="105"/>
      <c r="DP714" s="105"/>
      <c r="DQ714" s="105"/>
      <c r="DR714" s="105"/>
      <c r="DS714" s="105"/>
      <c r="DT714" s="105"/>
      <c r="DU714" s="105"/>
      <c r="DV714" s="105"/>
      <c r="DW714" s="105"/>
      <c r="DX714" s="105"/>
      <c r="DY714" s="105"/>
      <c r="DZ714" s="105"/>
      <c r="EA714" s="105"/>
      <c r="EB714" s="105"/>
      <c r="EC714" s="105"/>
      <c r="ED714" s="105"/>
      <c r="EE714" s="105"/>
    </row>
    <row r="715" spans="1:144" s="25" customFormat="1" ht="17.100000000000001" customHeight="1">
      <c r="A715" s="105"/>
      <c r="B715" s="105"/>
      <c r="C715" s="105"/>
      <c r="D715" s="242"/>
      <c r="E715" s="243"/>
      <c r="F715" s="244"/>
      <c r="G715" s="248" t="s">
        <v>378</v>
      </c>
      <c r="H715" s="249"/>
      <c r="I715" s="249"/>
      <c r="J715" s="249"/>
      <c r="K715" s="249"/>
      <c r="L715" s="249"/>
      <c r="M715" s="249"/>
      <c r="N715" s="249"/>
      <c r="O715" s="249"/>
      <c r="P715" s="249"/>
      <c r="Q715" s="249"/>
      <c r="R715" s="249"/>
      <c r="S715" s="249"/>
      <c r="T715" s="249"/>
      <c r="U715" s="249"/>
      <c r="V715" s="249"/>
      <c r="W715" s="249"/>
      <c r="X715" s="249"/>
      <c r="Y715" s="249"/>
      <c r="Z715" s="250" t="s">
        <v>237</v>
      </c>
      <c r="AA715" s="250"/>
      <c r="AB715" s="250"/>
      <c r="AC715" s="250"/>
      <c r="AD715" s="250"/>
      <c r="AE715" s="250"/>
      <c r="AF715" s="250"/>
      <c r="AG715" s="250"/>
      <c r="AH715" s="250"/>
      <c r="AI715" s="250"/>
      <c r="AJ715" s="250"/>
      <c r="AK715" s="250"/>
      <c r="AL715" s="250"/>
      <c r="AM715" s="250"/>
      <c r="AN715" s="250"/>
      <c r="AO715" s="250"/>
      <c r="AP715" s="250"/>
      <c r="AQ715" s="250"/>
      <c r="AR715" s="250"/>
      <c r="AS715" s="250"/>
      <c r="AT715" s="250"/>
      <c r="AU715" s="250"/>
      <c r="AV715" s="250"/>
      <c r="AW715" s="250"/>
      <c r="AX715" s="250"/>
      <c r="AY715" s="250"/>
      <c r="AZ715" s="250"/>
      <c r="BA715" s="250" t="s">
        <v>238</v>
      </c>
      <c r="BB715" s="250"/>
      <c r="BC715" s="250"/>
      <c r="BD715" s="250"/>
      <c r="BE715" s="250"/>
      <c r="BF715" s="250"/>
      <c r="BG715" s="250"/>
      <c r="BH715" s="250"/>
      <c r="BI715" s="250"/>
      <c r="BJ715" s="250"/>
      <c r="BK715" s="105"/>
      <c r="BL715" s="105"/>
      <c r="BM715" s="105"/>
      <c r="BN715" s="105"/>
      <c r="BO715" s="105"/>
      <c r="BP715" s="105"/>
      <c r="BQ715" s="105"/>
      <c r="BR715" s="242"/>
      <c r="BS715" s="243"/>
      <c r="BT715" s="244"/>
      <c r="BU715" s="248" t="s">
        <v>378</v>
      </c>
      <c r="BV715" s="249"/>
      <c r="BW715" s="249"/>
      <c r="BX715" s="249"/>
      <c r="BY715" s="249"/>
      <c r="BZ715" s="249"/>
      <c r="CA715" s="249"/>
      <c r="CB715" s="249"/>
      <c r="CC715" s="249"/>
      <c r="CD715" s="249"/>
      <c r="CE715" s="249"/>
      <c r="CF715" s="249"/>
      <c r="CG715" s="249"/>
      <c r="CH715" s="249"/>
      <c r="CI715" s="249"/>
      <c r="CJ715" s="249"/>
      <c r="CK715" s="249"/>
      <c r="CL715" s="249"/>
      <c r="CM715" s="249"/>
      <c r="CN715" s="250" t="s">
        <v>237</v>
      </c>
      <c r="CO715" s="250"/>
      <c r="CP715" s="250"/>
      <c r="CQ715" s="250"/>
      <c r="CR715" s="250"/>
      <c r="CS715" s="250"/>
      <c r="CT715" s="250"/>
      <c r="CU715" s="250"/>
      <c r="CV715" s="250"/>
      <c r="CW715" s="250"/>
      <c r="CX715" s="250"/>
      <c r="CY715" s="250"/>
      <c r="CZ715" s="250"/>
      <c r="DA715" s="250"/>
      <c r="DB715" s="250"/>
      <c r="DC715" s="250"/>
      <c r="DD715" s="250"/>
      <c r="DE715" s="250"/>
      <c r="DF715" s="250"/>
      <c r="DG715" s="250"/>
      <c r="DH715" s="250"/>
      <c r="DI715" s="250"/>
      <c r="DJ715" s="250"/>
      <c r="DK715" s="250"/>
      <c r="DL715" s="250"/>
      <c r="DM715" s="250"/>
      <c r="DN715" s="250"/>
      <c r="DO715" s="250" t="s">
        <v>238</v>
      </c>
      <c r="DP715" s="250"/>
      <c r="DQ715" s="250"/>
      <c r="DR715" s="250"/>
      <c r="DS715" s="250"/>
      <c r="DT715" s="250"/>
      <c r="DU715" s="250"/>
      <c r="DV715" s="250"/>
      <c r="DW715" s="250"/>
      <c r="DX715" s="250"/>
      <c r="DY715" s="105"/>
      <c r="DZ715" s="105"/>
      <c r="EA715" s="161"/>
      <c r="EB715" s="105"/>
      <c r="EC715" s="105"/>
      <c r="ED715" s="105"/>
      <c r="EE715" s="105"/>
      <c r="EN715" s="130"/>
    </row>
    <row r="716" spans="1:144" s="25" customFormat="1" ht="17.100000000000001" customHeight="1">
      <c r="A716" s="105"/>
      <c r="B716" s="105"/>
      <c r="C716" s="105"/>
      <c r="D716" s="245"/>
      <c r="E716" s="246"/>
      <c r="F716" s="247"/>
      <c r="G716" s="248" t="s">
        <v>62</v>
      </c>
      <c r="H716" s="249"/>
      <c r="I716" s="249"/>
      <c r="J716" s="249"/>
      <c r="K716" s="249"/>
      <c r="L716" s="251"/>
      <c r="M716" s="248" t="s">
        <v>239</v>
      </c>
      <c r="N716" s="249"/>
      <c r="O716" s="251"/>
      <c r="P716" s="248" t="s">
        <v>240</v>
      </c>
      <c r="Q716" s="249"/>
      <c r="R716" s="249"/>
      <c r="S716" s="249"/>
      <c r="T716" s="249"/>
      <c r="U716" s="249"/>
      <c r="V716" s="249"/>
      <c r="W716" s="249"/>
      <c r="X716" s="249"/>
      <c r="Y716" s="251"/>
      <c r="Z716" s="250" t="s">
        <v>62</v>
      </c>
      <c r="AA716" s="250"/>
      <c r="AB716" s="250"/>
      <c r="AC716" s="250"/>
      <c r="AD716" s="250"/>
      <c r="AE716" s="250"/>
      <c r="AF716" s="250" t="s">
        <v>241</v>
      </c>
      <c r="AG716" s="250"/>
      <c r="AH716" s="250"/>
      <c r="AI716" s="250" t="s">
        <v>54</v>
      </c>
      <c r="AJ716" s="250"/>
      <c r="AK716" s="250"/>
      <c r="AL716" s="250"/>
      <c r="AM716" s="250"/>
      <c r="AN716" s="250"/>
      <c r="AO716" s="250"/>
      <c r="AP716" s="250"/>
      <c r="AQ716" s="250" t="s">
        <v>240</v>
      </c>
      <c r="AR716" s="250"/>
      <c r="AS716" s="250"/>
      <c r="AT716" s="250"/>
      <c r="AU716" s="250"/>
      <c r="AV716" s="250"/>
      <c r="AW716" s="250"/>
      <c r="AX716" s="250"/>
      <c r="AY716" s="250"/>
      <c r="AZ716" s="250"/>
      <c r="BA716" s="250" t="s">
        <v>242</v>
      </c>
      <c r="BB716" s="250"/>
      <c r="BC716" s="250"/>
      <c r="BD716" s="250"/>
      <c r="BE716" s="250"/>
      <c r="BF716" s="250"/>
      <c r="BG716" s="250"/>
      <c r="BH716" s="250"/>
      <c r="BI716" s="250"/>
      <c r="BJ716" s="250"/>
      <c r="BK716" s="105"/>
      <c r="BL716" s="105"/>
      <c r="BM716" s="161"/>
      <c r="BN716" s="105"/>
      <c r="BO716" s="105"/>
      <c r="BP716" s="105"/>
      <c r="BQ716" s="105"/>
      <c r="BR716" s="245"/>
      <c r="BS716" s="246"/>
      <c r="BT716" s="247"/>
      <c r="BU716" s="248" t="s">
        <v>62</v>
      </c>
      <c r="BV716" s="249"/>
      <c r="BW716" s="249"/>
      <c r="BX716" s="249"/>
      <c r="BY716" s="249"/>
      <c r="BZ716" s="251"/>
      <c r="CA716" s="248" t="s">
        <v>239</v>
      </c>
      <c r="CB716" s="249"/>
      <c r="CC716" s="251"/>
      <c r="CD716" s="248" t="s">
        <v>240</v>
      </c>
      <c r="CE716" s="249"/>
      <c r="CF716" s="249"/>
      <c r="CG716" s="249"/>
      <c r="CH716" s="249"/>
      <c r="CI716" s="249"/>
      <c r="CJ716" s="249"/>
      <c r="CK716" s="249"/>
      <c r="CL716" s="249"/>
      <c r="CM716" s="251"/>
      <c r="CN716" s="250" t="s">
        <v>62</v>
      </c>
      <c r="CO716" s="250"/>
      <c r="CP716" s="250"/>
      <c r="CQ716" s="250"/>
      <c r="CR716" s="250"/>
      <c r="CS716" s="250"/>
      <c r="CT716" s="250" t="s">
        <v>241</v>
      </c>
      <c r="CU716" s="250"/>
      <c r="CV716" s="250"/>
      <c r="CW716" s="250" t="s">
        <v>54</v>
      </c>
      <c r="CX716" s="250"/>
      <c r="CY716" s="250"/>
      <c r="CZ716" s="250"/>
      <c r="DA716" s="250"/>
      <c r="DB716" s="250"/>
      <c r="DC716" s="250"/>
      <c r="DD716" s="250"/>
      <c r="DE716" s="250" t="s">
        <v>240</v>
      </c>
      <c r="DF716" s="250"/>
      <c r="DG716" s="250"/>
      <c r="DH716" s="250"/>
      <c r="DI716" s="250"/>
      <c r="DJ716" s="250"/>
      <c r="DK716" s="250"/>
      <c r="DL716" s="250"/>
      <c r="DM716" s="250"/>
      <c r="DN716" s="250"/>
      <c r="DO716" s="250" t="s">
        <v>242</v>
      </c>
      <c r="DP716" s="250"/>
      <c r="DQ716" s="250"/>
      <c r="DR716" s="250"/>
      <c r="DS716" s="250"/>
      <c r="DT716" s="250"/>
      <c r="DU716" s="250"/>
      <c r="DV716" s="250"/>
      <c r="DW716" s="250"/>
      <c r="DX716" s="250"/>
      <c r="DY716" s="105"/>
      <c r="DZ716" s="161"/>
      <c r="EA716" s="161"/>
      <c r="EB716" s="105"/>
      <c r="EC716" s="105"/>
      <c r="ED716" s="105"/>
      <c r="EE716" s="161"/>
      <c r="EF716" s="130"/>
      <c r="EG716" s="130"/>
      <c r="EH716" s="130"/>
      <c r="EI716" s="130"/>
      <c r="EJ716" s="130"/>
      <c r="EK716" s="130"/>
      <c r="EL716" s="130"/>
      <c r="EM716" s="130"/>
      <c r="EN716" s="130"/>
    </row>
    <row r="717" spans="1:144" s="25" customFormat="1" ht="17.100000000000001" customHeight="1">
      <c r="A717" s="105"/>
      <c r="B717" s="105"/>
      <c r="C717" s="105"/>
      <c r="D717" s="236">
        <v>1</v>
      </c>
      <c r="E717" s="237"/>
      <c r="F717" s="238"/>
      <c r="G717" s="239" t="s">
        <v>80</v>
      </c>
      <c r="H717" s="240"/>
      <c r="I717" s="240"/>
      <c r="J717" s="240"/>
      <c r="K717" s="240"/>
      <c r="L717" s="241"/>
      <c r="M717" s="239">
        <v>6</v>
      </c>
      <c r="N717" s="240"/>
      <c r="O717" s="241"/>
      <c r="P717" s="239" t="s">
        <v>343</v>
      </c>
      <c r="Q717" s="240"/>
      <c r="R717" s="240"/>
      <c r="S717" s="240"/>
      <c r="T717" s="240"/>
      <c r="U717" s="240"/>
      <c r="V717" s="240"/>
      <c r="W717" s="240"/>
      <c r="X717" s="240"/>
      <c r="Y717" s="241"/>
      <c r="Z717" s="239" t="s">
        <v>82</v>
      </c>
      <c r="AA717" s="240"/>
      <c r="AB717" s="240"/>
      <c r="AC717" s="240"/>
      <c r="AD717" s="240"/>
      <c r="AE717" s="241"/>
      <c r="AF717" s="239" t="s">
        <v>344</v>
      </c>
      <c r="AG717" s="240"/>
      <c r="AH717" s="241"/>
      <c r="AI717" s="239" t="s">
        <v>83</v>
      </c>
      <c r="AJ717" s="240"/>
      <c r="AK717" s="240"/>
      <c r="AL717" s="240"/>
      <c r="AM717" s="240"/>
      <c r="AN717" s="240"/>
      <c r="AO717" s="240"/>
      <c r="AP717" s="241"/>
      <c r="AQ717" s="239" t="s">
        <v>343</v>
      </c>
      <c r="AR717" s="240"/>
      <c r="AS717" s="240"/>
      <c r="AT717" s="240"/>
      <c r="AU717" s="240"/>
      <c r="AV717" s="240"/>
      <c r="AW717" s="240"/>
      <c r="AX717" s="240"/>
      <c r="AY717" s="240"/>
      <c r="AZ717" s="241"/>
      <c r="BA717" s="239" t="s">
        <v>345</v>
      </c>
      <c r="BB717" s="240"/>
      <c r="BC717" s="240"/>
      <c r="BD717" s="240"/>
      <c r="BE717" s="240"/>
      <c r="BF717" s="240"/>
      <c r="BG717" s="240"/>
      <c r="BH717" s="240"/>
      <c r="BI717" s="240"/>
      <c r="BJ717" s="241"/>
      <c r="BK717" s="105"/>
      <c r="BL717" s="105"/>
      <c r="BM717" s="105"/>
      <c r="BN717" s="105"/>
      <c r="BO717" s="105"/>
      <c r="BP717" s="105"/>
      <c r="BQ717" s="105"/>
      <c r="BR717" s="236">
        <v>1</v>
      </c>
      <c r="BS717" s="237"/>
      <c r="BT717" s="238"/>
      <c r="BU717" s="239" t="s">
        <v>80</v>
      </c>
      <c r="BV717" s="240"/>
      <c r="BW717" s="240"/>
      <c r="BX717" s="240"/>
      <c r="BY717" s="240"/>
      <c r="BZ717" s="241"/>
      <c r="CA717" s="239">
        <v>6</v>
      </c>
      <c r="CB717" s="240"/>
      <c r="CC717" s="241"/>
      <c r="CD717" s="239" t="s">
        <v>343</v>
      </c>
      <c r="CE717" s="240"/>
      <c r="CF717" s="240"/>
      <c r="CG717" s="240"/>
      <c r="CH717" s="240"/>
      <c r="CI717" s="240"/>
      <c r="CJ717" s="240"/>
      <c r="CK717" s="240"/>
      <c r="CL717" s="240"/>
      <c r="CM717" s="241"/>
      <c r="CN717" s="239" t="s">
        <v>82</v>
      </c>
      <c r="CO717" s="240"/>
      <c r="CP717" s="240"/>
      <c r="CQ717" s="240"/>
      <c r="CR717" s="240"/>
      <c r="CS717" s="241"/>
      <c r="CT717" s="239" t="s">
        <v>344</v>
      </c>
      <c r="CU717" s="240"/>
      <c r="CV717" s="241"/>
      <c r="CW717" s="239" t="s">
        <v>83</v>
      </c>
      <c r="CX717" s="240"/>
      <c r="CY717" s="240"/>
      <c r="CZ717" s="240"/>
      <c r="DA717" s="240"/>
      <c r="DB717" s="240"/>
      <c r="DC717" s="240"/>
      <c r="DD717" s="241"/>
      <c r="DE717" s="239" t="s">
        <v>343</v>
      </c>
      <c r="DF717" s="240"/>
      <c r="DG717" s="240"/>
      <c r="DH717" s="240"/>
      <c r="DI717" s="240"/>
      <c r="DJ717" s="240"/>
      <c r="DK717" s="240"/>
      <c r="DL717" s="240"/>
      <c r="DM717" s="240"/>
      <c r="DN717" s="241"/>
      <c r="DO717" s="239" t="s">
        <v>345</v>
      </c>
      <c r="DP717" s="240"/>
      <c r="DQ717" s="240"/>
      <c r="DR717" s="240"/>
      <c r="DS717" s="240"/>
      <c r="DT717" s="240"/>
      <c r="DU717" s="240"/>
      <c r="DV717" s="240"/>
      <c r="DW717" s="240"/>
      <c r="DX717" s="241"/>
      <c r="DY717" s="105"/>
      <c r="DZ717" s="105"/>
      <c r="EA717" s="105"/>
      <c r="EB717" s="105"/>
      <c r="EC717" s="105"/>
      <c r="ED717" s="105"/>
      <c r="EE717" s="161"/>
      <c r="EF717" s="130"/>
      <c r="EG717" s="130"/>
      <c r="EH717" s="130"/>
      <c r="EI717" s="130"/>
      <c r="EJ717" s="130"/>
      <c r="EK717" s="130"/>
      <c r="EL717" s="130"/>
      <c r="EM717" s="130"/>
      <c r="EN717" s="130"/>
    </row>
    <row r="718" spans="1:144" s="25" customFormat="1" ht="17.100000000000001" customHeight="1">
      <c r="A718" s="105"/>
      <c r="B718" s="105"/>
      <c r="C718" s="105"/>
      <c r="D718" s="236"/>
      <c r="E718" s="237"/>
      <c r="F718" s="238"/>
      <c r="G718" s="239"/>
      <c r="H718" s="240"/>
      <c r="I718" s="240"/>
      <c r="J718" s="240"/>
      <c r="K718" s="240"/>
      <c r="L718" s="241"/>
      <c r="M718" s="239"/>
      <c r="N718" s="240"/>
      <c r="O718" s="241"/>
      <c r="P718" s="239"/>
      <c r="Q718" s="240"/>
      <c r="R718" s="240"/>
      <c r="S718" s="240"/>
      <c r="T718" s="240"/>
      <c r="U718" s="240"/>
      <c r="V718" s="240"/>
      <c r="W718" s="240"/>
      <c r="X718" s="240"/>
      <c r="Y718" s="241"/>
      <c r="Z718" s="239"/>
      <c r="AA718" s="240"/>
      <c r="AB718" s="240"/>
      <c r="AC718" s="240"/>
      <c r="AD718" s="240"/>
      <c r="AE718" s="241"/>
      <c r="AF718" s="239"/>
      <c r="AG718" s="240"/>
      <c r="AH718" s="241"/>
      <c r="AI718" s="239"/>
      <c r="AJ718" s="240"/>
      <c r="AK718" s="240"/>
      <c r="AL718" s="240"/>
      <c r="AM718" s="240"/>
      <c r="AN718" s="240"/>
      <c r="AO718" s="240"/>
      <c r="AP718" s="241"/>
      <c r="AQ718" s="239"/>
      <c r="AR718" s="240"/>
      <c r="AS718" s="240"/>
      <c r="AT718" s="240"/>
      <c r="AU718" s="240"/>
      <c r="AV718" s="240"/>
      <c r="AW718" s="240"/>
      <c r="AX718" s="240"/>
      <c r="AY718" s="240"/>
      <c r="AZ718" s="241"/>
      <c r="BA718" s="239"/>
      <c r="BB718" s="240"/>
      <c r="BC718" s="240"/>
      <c r="BD718" s="240"/>
      <c r="BE718" s="240"/>
      <c r="BF718" s="240"/>
      <c r="BG718" s="240"/>
      <c r="BH718" s="240"/>
      <c r="BI718" s="240"/>
      <c r="BJ718" s="241"/>
      <c r="BK718" s="105"/>
      <c r="BL718" s="105"/>
      <c r="BM718" s="105"/>
      <c r="BN718" s="105"/>
      <c r="BO718" s="105"/>
      <c r="BP718" s="105"/>
      <c r="BQ718" s="105"/>
      <c r="BR718" s="236"/>
      <c r="BS718" s="237"/>
      <c r="BT718" s="238"/>
      <c r="BU718" s="239"/>
      <c r="BV718" s="240"/>
      <c r="BW718" s="240"/>
      <c r="BX718" s="240"/>
      <c r="BY718" s="240"/>
      <c r="BZ718" s="241"/>
      <c r="CA718" s="239"/>
      <c r="CB718" s="240"/>
      <c r="CC718" s="241"/>
      <c r="CD718" s="239"/>
      <c r="CE718" s="240"/>
      <c r="CF718" s="240"/>
      <c r="CG718" s="240"/>
      <c r="CH718" s="240"/>
      <c r="CI718" s="240"/>
      <c r="CJ718" s="240"/>
      <c r="CK718" s="240"/>
      <c r="CL718" s="240"/>
      <c r="CM718" s="241"/>
      <c r="CN718" s="239"/>
      <c r="CO718" s="240"/>
      <c r="CP718" s="240"/>
      <c r="CQ718" s="240"/>
      <c r="CR718" s="240"/>
      <c r="CS718" s="241"/>
      <c r="CT718" s="239"/>
      <c r="CU718" s="240"/>
      <c r="CV718" s="241"/>
      <c r="CW718" s="239"/>
      <c r="CX718" s="240"/>
      <c r="CY718" s="240"/>
      <c r="CZ718" s="240"/>
      <c r="DA718" s="240"/>
      <c r="DB718" s="240"/>
      <c r="DC718" s="240"/>
      <c r="DD718" s="241"/>
      <c r="DE718" s="239"/>
      <c r="DF718" s="240"/>
      <c r="DG718" s="240"/>
      <c r="DH718" s="240"/>
      <c r="DI718" s="240"/>
      <c r="DJ718" s="240"/>
      <c r="DK718" s="240"/>
      <c r="DL718" s="240"/>
      <c r="DM718" s="240"/>
      <c r="DN718" s="241"/>
      <c r="DO718" s="239"/>
      <c r="DP718" s="240"/>
      <c r="DQ718" s="240"/>
      <c r="DR718" s="240"/>
      <c r="DS718" s="240"/>
      <c r="DT718" s="240"/>
      <c r="DU718" s="240"/>
      <c r="DV718" s="240"/>
      <c r="DW718" s="240"/>
      <c r="DX718" s="241"/>
      <c r="DY718" s="105"/>
      <c r="DZ718" s="105"/>
      <c r="EA718" s="105"/>
      <c r="EB718" s="105"/>
      <c r="EC718" s="105"/>
      <c r="ED718" s="105"/>
      <c r="EE718" s="161"/>
      <c r="EF718" s="130"/>
      <c r="EG718" s="130"/>
      <c r="EH718" s="130"/>
      <c r="EI718" s="130"/>
      <c r="EJ718" s="130"/>
      <c r="EK718" s="130"/>
      <c r="EL718" s="130"/>
      <c r="EM718" s="130"/>
      <c r="EN718" s="130"/>
    </row>
    <row r="719" spans="1:144" s="25" customFormat="1" ht="17.100000000000001" customHeight="1">
      <c r="A719" s="105"/>
      <c r="B719" s="105"/>
      <c r="C719" s="105"/>
      <c r="D719" s="236"/>
      <c r="E719" s="237"/>
      <c r="F719" s="238"/>
      <c r="G719" s="239"/>
      <c r="H719" s="240"/>
      <c r="I719" s="240"/>
      <c r="J719" s="240"/>
      <c r="K719" s="240"/>
      <c r="L719" s="241"/>
      <c r="M719" s="239"/>
      <c r="N719" s="240"/>
      <c r="O719" s="241"/>
      <c r="P719" s="239"/>
      <c r="Q719" s="240"/>
      <c r="R719" s="240"/>
      <c r="S719" s="240"/>
      <c r="T719" s="240"/>
      <c r="U719" s="240"/>
      <c r="V719" s="240"/>
      <c r="W719" s="240"/>
      <c r="X719" s="240"/>
      <c r="Y719" s="241"/>
      <c r="Z719" s="239"/>
      <c r="AA719" s="240"/>
      <c r="AB719" s="240"/>
      <c r="AC719" s="240"/>
      <c r="AD719" s="240"/>
      <c r="AE719" s="241"/>
      <c r="AF719" s="239"/>
      <c r="AG719" s="240"/>
      <c r="AH719" s="241"/>
      <c r="AI719" s="239"/>
      <c r="AJ719" s="240"/>
      <c r="AK719" s="240"/>
      <c r="AL719" s="240"/>
      <c r="AM719" s="240"/>
      <c r="AN719" s="240"/>
      <c r="AO719" s="240"/>
      <c r="AP719" s="241"/>
      <c r="AQ719" s="239"/>
      <c r="AR719" s="240"/>
      <c r="AS719" s="240"/>
      <c r="AT719" s="240"/>
      <c r="AU719" s="240"/>
      <c r="AV719" s="240"/>
      <c r="AW719" s="240"/>
      <c r="AX719" s="240"/>
      <c r="AY719" s="240"/>
      <c r="AZ719" s="241"/>
      <c r="BA719" s="239"/>
      <c r="BB719" s="240"/>
      <c r="BC719" s="240"/>
      <c r="BD719" s="240"/>
      <c r="BE719" s="240"/>
      <c r="BF719" s="240"/>
      <c r="BG719" s="240"/>
      <c r="BH719" s="240"/>
      <c r="BI719" s="240"/>
      <c r="BJ719" s="241"/>
      <c r="BK719" s="105"/>
      <c r="BL719" s="105"/>
      <c r="BM719" s="105"/>
      <c r="BN719" s="105"/>
      <c r="BO719" s="105"/>
      <c r="BP719" s="105"/>
      <c r="BQ719" s="105"/>
      <c r="BR719" s="236"/>
      <c r="BS719" s="237"/>
      <c r="BT719" s="238"/>
      <c r="BU719" s="239"/>
      <c r="BV719" s="240"/>
      <c r="BW719" s="240"/>
      <c r="BX719" s="240"/>
      <c r="BY719" s="240"/>
      <c r="BZ719" s="241"/>
      <c r="CA719" s="239"/>
      <c r="CB719" s="240"/>
      <c r="CC719" s="241"/>
      <c r="CD719" s="239"/>
      <c r="CE719" s="240"/>
      <c r="CF719" s="240"/>
      <c r="CG719" s="240"/>
      <c r="CH719" s="240"/>
      <c r="CI719" s="240"/>
      <c r="CJ719" s="240"/>
      <c r="CK719" s="240"/>
      <c r="CL719" s="240"/>
      <c r="CM719" s="241"/>
      <c r="CN719" s="239"/>
      <c r="CO719" s="240"/>
      <c r="CP719" s="240"/>
      <c r="CQ719" s="240"/>
      <c r="CR719" s="240"/>
      <c r="CS719" s="241"/>
      <c r="CT719" s="239"/>
      <c r="CU719" s="240"/>
      <c r="CV719" s="241"/>
      <c r="CW719" s="239"/>
      <c r="CX719" s="240"/>
      <c r="CY719" s="240"/>
      <c r="CZ719" s="240"/>
      <c r="DA719" s="240"/>
      <c r="DB719" s="240"/>
      <c r="DC719" s="240"/>
      <c r="DD719" s="241"/>
      <c r="DE719" s="239"/>
      <c r="DF719" s="240"/>
      <c r="DG719" s="240"/>
      <c r="DH719" s="240"/>
      <c r="DI719" s="240"/>
      <c r="DJ719" s="240"/>
      <c r="DK719" s="240"/>
      <c r="DL719" s="240"/>
      <c r="DM719" s="240"/>
      <c r="DN719" s="241"/>
      <c r="DO719" s="239"/>
      <c r="DP719" s="240"/>
      <c r="DQ719" s="240"/>
      <c r="DR719" s="240"/>
      <c r="DS719" s="240"/>
      <c r="DT719" s="240"/>
      <c r="DU719" s="240"/>
      <c r="DV719" s="240"/>
      <c r="DW719" s="240"/>
      <c r="DX719" s="241"/>
      <c r="DY719" s="105"/>
      <c r="DZ719" s="105"/>
      <c r="EA719" s="105"/>
      <c r="EB719" s="105"/>
      <c r="EC719" s="105"/>
      <c r="ED719" s="105"/>
      <c r="EE719" s="161"/>
      <c r="EF719" s="130"/>
      <c r="EG719" s="130"/>
      <c r="EH719" s="130"/>
      <c r="EI719" s="130"/>
      <c r="EJ719" s="130"/>
      <c r="EK719" s="130"/>
      <c r="EL719" s="130"/>
      <c r="EM719" s="130"/>
      <c r="EN719" s="130"/>
    </row>
    <row r="720" spans="1:144" s="25" customFormat="1" ht="17.100000000000001" customHeight="1">
      <c r="A720" s="105"/>
      <c r="B720" s="105"/>
      <c r="C720" s="105"/>
      <c r="D720" s="236"/>
      <c r="E720" s="237"/>
      <c r="F720" s="238"/>
      <c r="G720" s="239"/>
      <c r="H720" s="240"/>
      <c r="I720" s="240"/>
      <c r="J720" s="240"/>
      <c r="K720" s="240"/>
      <c r="L720" s="241"/>
      <c r="M720" s="239"/>
      <c r="N720" s="240"/>
      <c r="O720" s="241"/>
      <c r="P720" s="239"/>
      <c r="Q720" s="240"/>
      <c r="R720" s="240"/>
      <c r="S720" s="240"/>
      <c r="T720" s="240"/>
      <c r="U720" s="240"/>
      <c r="V720" s="240"/>
      <c r="W720" s="240"/>
      <c r="X720" s="240"/>
      <c r="Y720" s="241"/>
      <c r="Z720" s="239"/>
      <c r="AA720" s="240"/>
      <c r="AB720" s="240"/>
      <c r="AC720" s="240"/>
      <c r="AD720" s="240"/>
      <c r="AE720" s="241"/>
      <c r="AF720" s="239"/>
      <c r="AG720" s="240"/>
      <c r="AH720" s="241"/>
      <c r="AI720" s="239"/>
      <c r="AJ720" s="240"/>
      <c r="AK720" s="240"/>
      <c r="AL720" s="240"/>
      <c r="AM720" s="240"/>
      <c r="AN720" s="240"/>
      <c r="AO720" s="240"/>
      <c r="AP720" s="241"/>
      <c r="AQ720" s="239"/>
      <c r="AR720" s="240"/>
      <c r="AS720" s="240"/>
      <c r="AT720" s="240"/>
      <c r="AU720" s="240"/>
      <c r="AV720" s="240"/>
      <c r="AW720" s="240"/>
      <c r="AX720" s="240"/>
      <c r="AY720" s="240"/>
      <c r="AZ720" s="241"/>
      <c r="BA720" s="239"/>
      <c r="BB720" s="240"/>
      <c r="BC720" s="240"/>
      <c r="BD720" s="240"/>
      <c r="BE720" s="240"/>
      <c r="BF720" s="240"/>
      <c r="BG720" s="240"/>
      <c r="BH720" s="240"/>
      <c r="BI720" s="240"/>
      <c r="BJ720" s="241"/>
      <c r="BK720" s="105"/>
      <c r="BL720" s="105"/>
      <c r="BM720" s="105"/>
      <c r="BN720" s="105"/>
      <c r="BO720" s="105"/>
      <c r="BP720" s="105"/>
      <c r="BQ720" s="105"/>
      <c r="BR720" s="236"/>
      <c r="BS720" s="237"/>
      <c r="BT720" s="238"/>
      <c r="BU720" s="239"/>
      <c r="BV720" s="240"/>
      <c r="BW720" s="240"/>
      <c r="BX720" s="240"/>
      <c r="BY720" s="240"/>
      <c r="BZ720" s="241"/>
      <c r="CA720" s="239"/>
      <c r="CB720" s="240"/>
      <c r="CC720" s="241"/>
      <c r="CD720" s="239"/>
      <c r="CE720" s="240"/>
      <c r="CF720" s="240"/>
      <c r="CG720" s="240"/>
      <c r="CH720" s="240"/>
      <c r="CI720" s="240"/>
      <c r="CJ720" s="240"/>
      <c r="CK720" s="240"/>
      <c r="CL720" s="240"/>
      <c r="CM720" s="241"/>
      <c r="CN720" s="239"/>
      <c r="CO720" s="240"/>
      <c r="CP720" s="240"/>
      <c r="CQ720" s="240"/>
      <c r="CR720" s="240"/>
      <c r="CS720" s="241"/>
      <c r="CT720" s="239"/>
      <c r="CU720" s="240"/>
      <c r="CV720" s="241"/>
      <c r="CW720" s="239"/>
      <c r="CX720" s="240"/>
      <c r="CY720" s="240"/>
      <c r="CZ720" s="240"/>
      <c r="DA720" s="240"/>
      <c r="DB720" s="240"/>
      <c r="DC720" s="240"/>
      <c r="DD720" s="241"/>
      <c r="DE720" s="239"/>
      <c r="DF720" s="240"/>
      <c r="DG720" s="240"/>
      <c r="DH720" s="240"/>
      <c r="DI720" s="240"/>
      <c r="DJ720" s="240"/>
      <c r="DK720" s="240"/>
      <c r="DL720" s="240"/>
      <c r="DM720" s="240"/>
      <c r="DN720" s="241"/>
      <c r="DO720" s="239"/>
      <c r="DP720" s="240"/>
      <c r="DQ720" s="240"/>
      <c r="DR720" s="240"/>
      <c r="DS720" s="240"/>
      <c r="DT720" s="240"/>
      <c r="DU720" s="240"/>
      <c r="DV720" s="240"/>
      <c r="DW720" s="240"/>
      <c r="DX720" s="241"/>
      <c r="DY720" s="105"/>
      <c r="DZ720" s="105"/>
      <c r="EA720" s="105"/>
      <c r="EB720" s="105"/>
      <c r="EC720" s="105"/>
      <c r="ED720" s="105"/>
      <c r="EE720" s="161"/>
      <c r="EF720" s="130"/>
      <c r="EG720" s="130"/>
      <c r="EH720" s="130"/>
      <c r="EI720" s="130"/>
      <c r="EJ720" s="130"/>
      <c r="EK720" s="130"/>
      <c r="EL720" s="130"/>
      <c r="EM720" s="130"/>
      <c r="EN720" s="130"/>
    </row>
    <row r="721" spans="1:144" s="25" customFormat="1" ht="17.100000000000001" customHeight="1">
      <c r="A721" s="105"/>
      <c r="B721" s="105"/>
      <c r="C721" s="105"/>
      <c r="D721" s="236"/>
      <c r="E721" s="237"/>
      <c r="F721" s="238"/>
      <c r="G721" s="239"/>
      <c r="H721" s="240"/>
      <c r="I721" s="240"/>
      <c r="J721" s="240"/>
      <c r="K721" s="240"/>
      <c r="L721" s="241"/>
      <c r="M721" s="239"/>
      <c r="N721" s="240"/>
      <c r="O721" s="241"/>
      <c r="P721" s="239"/>
      <c r="Q721" s="240"/>
      <c r="R721" s="240"/>
      <c r="S721" s="240"/>
      <c r="T721" s="240"/>
      <c r="U721" s="240"/>
      <c r="V721" s="240"/>
      <c r="W721" s="240"/>
      <c r="X721" s="240"/>
      <c r="Y721" s="241"/>
      <c r="Z721" s="239"/>
      <c r="AA721" s="240"/>
      <c r="AB721" s="240"/>
      <c r="AC721" s="240"/>
      <c r="AD721" s="240"/>
      <c r="AE721" s="241"/>
      <c r="AF721" s="239"/>
      <c r="AG721" s="240"/>
      <c r="AH721" s="241"/>
      <c r="AI721" s="239"/>
      <c r="AJ721" s="240"/>
      <c r="AK721" s="240"/>
      <c r="AL721" s="240"/>
      <c r="AM721" s="240"/>
      <c r="AN721" s="240"/>
      <c r="AO721" s="240"/>
      <c r="AP721" s="241"/>
      <c r="AQ721" s="239"/>
      <c r="AR721" s="240"/>
      <c r="AS721" s="240"/>
      <c r="AT721" s="240"/>
      <c r="AU721" s="240"/>
      <c r="AV721" s="240"/>
      <c r="AW721" s="240"/>
      <c r="AX721" s="240"/>
      <c r="AY721" s="240"/>
      <c r="AZ721" s="241"/>
      <c r="BA721" s="239"/>
      <c r="BB721" s="240"/>
      <c r="BC721" s="240"/>
      <c r="BD721" s="240"/>
      <c r="BE721" s="240"/>
      <c r="BF721" s="240"/>
      <c r="BG721" s="240"/>
      <c r="BH721" s="240"/>
      <c r="BI721" s="240"/>
      <c r="BJ721" s="241"/>
      <c r="BK721" s="105"/>
      <c r="BL721" s="105"/>
      <c r="BM721" s="105"/>
      <c r="BN721" s="105"/>
      <c r="BO721" s="105"/>
      <c r="BP721" s="105"/>
      <c r="BQ721" s="105"/>
      <c r="BR721" s="236"/>
      <c r="BS721" s="237"/>
      <c r="BT721" s="238"/>
      <c r="BU721" s="239"/>
      <c r="BV721" s="240"/>
      <c r="BW721" s="240"/>
      <c r="BX721" s="240"/>
      <c r="BY721" s="240"/>
      <c r="BZ721" s="241"/>
      <c r="CA721" s="239"/>
      <c r="CB721" s="240"/>
      <c r="CC721" s="241"/>
      <c r="CD721" s="239"/>
      <c r="CE721" s="240"/>
      <c r="CF721" s="240"/>
      <c r="CG721" s="240"/>
      <c r="CH721" s="240"/>
      <c r="CI721" s="240"/>
      <c r="CJ721" s="240"/>
      <c r="CK721" s="240"/>
      <c r="CL721" s="240"/>
      <c r="CM721" s="241"/>
      <c r="CN721" s="239"/>
      <c r="CO721" s="240"/>
      <c r="CP721" s="240"/>
      <c r="CQ721" s="240"/>
      <c r="CR721" s="240"/>
      <c r="CS721" s="241"/>
      <c r="CT721" s="239"/>
      <c r="CU721" s="240"/>
      <c r="CV721" s="241"/>
      <c r="CW721" s="239"/>
      <c r="CX721" s="240"/>
      <c r="CY721" s="240"/>
      <c r="CZ721" s="240"/>
      <c r="DA721" s="240"/>
      <c r="DB721" s="240"/>
      <c r="DC721" s="240"/>
      <c r="DD721" s="241"/>
      <c r="DE721" s="239"/>
      <c r="DF721" s="240"/>
      <c r="DG721" s="240"/>
      <c r="DH721" s="240"/>
      <c r="DI721" s="240"/>
      <c r="DJ721" s="240"/>
      <c r="DK721" s="240"/>
      <c r="DL721" s="240"/>
      <c r="DM721" s="240"/>
      <c r="DN721" s="241"/>
      <c r="DO721" s="239"/>
      <c r="DP721" s="240"/>
      <c r="DQ721" s="240"/>
      <c r="DR721" s="240"/>
      <c r="DS721" s="240"/>
      <c r="DT721" s="240"/>
      <c r="DU721" s="240"/>
      <c r="DV721" s="240"/>
      <c r="DW721" s="240"/>
      <c r="DX721" s="241"/>
      <c r="DY721" s="105"/>
      <c r="DZ721" s="105"/>
      <c r="EA721" s="105"/>
      <c r="EB721" s="105"/>
      <c r="EC721" s="105"/>
      <c r="ED721" s="105"/>
      <c r="EE721" s="161"/>
      <c r="EF721" s="130"/>
      <c r="EG721" s="130"/>
      <c r="EH721" s="130"/>
      <c r="EI721" s="130"/>
      <c r="EJ721" s="130"/>
      <c r="EK721" s="130"/>
      <c r="EL721" s="130"/>
      <c r="EM721" s="130"/>
      <c r="EN721" s="130"/>
    </row>
    <row r="722" spans="1:144" s="25" customFormat="1" ht="17.100000000000001" customHeight="1">
      <c r="A722" s="105"/>
      <c r="B722" s="105"/>
      <c r="C722" s="105"/>
      <c r="D722" s="236"/>
      <c r="E722" s="237"/>
      <c r="F722" s="238"/>
      <c r="G722" s="239"/>
      <c r="H722" s="240"/>
      <c r="I722" s="240"/>
      <c r="J722" s="240"/>
      <c r="K722" s="240"/>
      <c r="L722" s="241"/>
      <c r="M722" s="239"/>
      <c r="N722" s="240"/>
      <c r="O722" s="241"/>
      <c r="P722" s="239"/>
      <c r="Q722" s="240"/>
      <c r="R722" s="240"/>
      <c r="S722" s="240"/>
      <c r="T722" s="240"/>
      <c r="U722" s="240"/>
      <c r="V722" s="240"/>
      <c r="W722" s="240"/>
      <c r="X722" s="240"/>
      <c r="Y722" s="241"/>
      <c r="Z722" s="239"/>
      <c r="AA722" s="240"/>
      <c r="AB722" s="240"/>
      <c r="AC722" s="240"/>
      <c r="AD722" s="240"/>
      <c r="AE722" s="241"/>
      <c r="AF722" s="239"/>
      <c r="AG722" s="240"/>
      <c r="AH722" s="241"/>
      <c r="AI722" s="239"/>
      <c r="AJ722" s="240"/>
      <c r="AK722" s="240"/>
      <c r="AL722" s="240"/>
      <c r="AM722" s="240"/>
      <c r="AN722" s="240"/>
      <c r="AO722" s="240"/>
      <c r="AP722" s="241"/>
      <c r="AQ722" s="239"/>
      <c r="AR722" s="240"/>
      <c r="AS722" s="240"/>
      <c r="AT722" s="240"/>
      <c r="AU722" s="240"/>
      <c r="AV722" s="240"/>
      <c r="AW722" s="240"/>
      <c r="AX722" s="240"/>
      <c r="AY722" s="240"/>
      <c r="AZ722" s="241"/>
      <c r="BA722" s="239"/>
      <c r="BB722" s="240"/>
      <c r="BC722" s="240"/>
      <c r="BD722" s="240"/>
      <c r="BE722" s="240"/>
      <c r="BF722" s="240"/>
      <c r="BG722" s="240"/>
      <c r="BH722" s="240"/>
      <c r="BI722" s="240"/>
      <c r="BJ722" s="241"/>
      <c r="BK722" s="105"/>
      <c r="BL722" s="105"/>
      <c r="BM722" s="105"/>
      <c r="BN722" s="105"/>
      <c r="BO722" s="105"/>
      <c r="BP722" s="105"/>
      <c r="BQ722" s="105"/>
      <c r="BR722" s="236"/>
      <c r="BS722" s="237"/>
      <c r="BT722" s="238"/>
      <c r="BU722" s="239"/>
      <c r="BV722" s="240"/>
      <c r="BW722" s="240"/>
      <c r="BX722" s="240"/>
      <c r="BY722" s="240"/>
      <c r="BZ722" s="241"/>
      <c r="CA722" s="239"/>
      <c r="CB722" s="240"/>
      <c r="CC722" s="241"/>
      <c r="CD722" s="239"/>
      <c r="CE722" s="240"/>
      <c r="CF722" s="240"/>
      <c r="CG722" s="240"/>
      <c r="CH722" s="240"/>
      <c r="CI722" s="240"/>
      <c r="CJ722" s="240"/>
      <c r="CK722" s="240"/>
      <c r="CL722" s="240"/>
      <c r="CM722" s="241"/>
      <c r="CN722" s="239"/>
      <c r="CO722" s="240"/>
      <c r="CP722" s="240"/>
      <c r="CQ722" s="240"/>
      <c r="CR722" s="240"/>
      <c r="CS722" s="241"/>
      <c r="CT722" s="239"/>
      <c r="CU722" s="240"/>
      <c r="CV722" s="241"/>
      <c r="CW722" s="239"/>
      <c r="CX722" s="240"/>
      <c r="CY722" s="240"/>
      <c r="CZ722" s="240"/>
      <c r="DA722" s="240"/>
      <c r="DB722" s="240"/>
      <c r="DC722" s="240"/>
      <c r="DD722" s="241"/>
      <c r="DE722" s="239"/>
      <c r="DF722" s="240"/>
      <c r="DG722" s="240"/>
      <c r="DH722" s="240"/>
      <c r="DI722" s="240"/>
      <c r="DJ722" s="240"/>
      <c r="DK722" s="240"/>
      <c r="DL722" s="240"/>
      <c r="DM722" s="240"/>
      <c r="DN722" s="241"/>
      <c r="DO722" s="239"/>
      <c r="DP722" s="240"/>
      <c r="DQ722" s="240"/>
      <c r="DR722" s="240"/>
      <c r="DS722" s="240"/>
      <c r="DT722" s="240"/>
      <c r="DU722" s="240"/>
      <c r="DV722" s="240"/>
      <c r="DW722" s="240"/>
      <c r="DX722" s="241"/>
      <c r="DY722" s="105"/>
      <c r="DZ722" s="105"/>
      <c r="EA722" s="105"/>
      <c r="EB722" s="105"/>
      <c r="EC722" s="105"/>
      <c r="ED722" s="105"/>
      <c r="EE722" s="161"/>
      <c r="EF722" s="130"/>
      <c r="EG722" s="130"/>
      <c r="EH722" s="130"/>
      <c r="EI722" s="130"/>
      <c r="EJ722" s="130"/>
      <c r="EK722" s="130"/>
      <c r="EL722" s="130"/>
      <c r="EM722" s="130"/>
      <c r="EN722" s="130"/>
    </row>
    <row r="723" spans="1:144" s="25" customFormat="1" ht="17.100000000000001" customHeight="1">
      <c r="A723" s="105"/>
      <c r="B723" s="105"/>
      <c r="C723" s="105"/>
      <c r="D723" s="236"/>
      <c r="E723" s="237"/>
      <c r="F723" s="238"/>
      <c r="G723" s="239"/>
      <c r="H723" s="240"/>
      <c r="I723" s="240"/>
      <c r="J723" s="240"/>
      <c r="K723" s="240"/>
      <c r="L723" s="241"/>
      <c r="M723" s="239"/>
      <c r="N723" s="240"/>
      <c r="O723" s="241"/>
      <c r="P723" s="239"/>
      <c r="Q723" s="240"/>
      <c r="R723" s="240"/>
      <c r="S723" s="240"/>
      <c r="T723" s="240"/>
      <c r="U723" s="240"/>
      <c r="V723" s="240"/>
      <c r="W723" s="240"/>
      <c r="X723" s="240"/>
      <c r="Y723" s="241"/>
      <c r="Z723" s="239"/>
      <c r="AA723" s="240"/>
      <c r="AB723" s="240"/>
      <c r="AC723" s="240"/>
      <c r="AD723" s="240"/>
      <c r="AE723" s="241"/>
      <c r="AF723" s="239"/>
      <c r="AG723" s="240"/>
      <c r="AH723" s="241"/>
      <c r="AI723" s="239"/>
      <c r="AJ723" s="240"/>
      <c r="AK723" s="240"/>
      <c r="AL723" s="240"/>
      <c r="AM723" s="240"/>
      <c r="AN723" s="240"/>
      <c r="AO723" s="240"/>
      <c r="AP723" s="241"/>
      <c r="AQ723" s="239"/>
      <c r="AR723" s="240"/>
      <c r="AS723" s="240"/>
      <c r="AT723" s="240"/>
      <c r="AU723" s="240"/>
      <c r="AV723" s="240"/>
      <c r="AW723" s="240"/>
      <c r="AX723" s="240"/>
      <c r="AY723" s="240"/>
      <c r="AZ723" s="241"/>
      <c r="BA723" s="239"/>
      <c r="BB723" s="240"/>
      <c r="BC723" s="240"/>
      <c r="BD723" s="240"/>
      <c r="BE723" s="240"/>
      <c r="BF723" s="240"/>
      <c r="BG723" s="240"/>
      <c r="BH723" s="240"/>
      <c r="BI723" s="240"/>
      <c r="BJ723" s="241"/>
      <c r="BK723" s="105"/>
      <c r="BL723" s="105"/>
      <c r="BM723" s="105"/>
      <c r="BN723" s="105"/>
      <c r="BO723" s="105"/>
      <c r="BP723" s="105"/>
      <c r="BQ723" s="105"/>
      <c r="BR723" s="236"/>
      <c r="BS723" s="237"/>
      <c r="BT723" s="238"/>
      <c r="BU723" s="239"/>
      <c r="BV723" s="240"/>
      <c r="BW723" s="240"/>
      <c r="BX723" s="240"/>
      <c r="BY723" s="240"/>
      <c r="BZ723" s="241"/>
      <c r="CA723" s="239"/>
      <c r="CB723" s="240"/>
      <c r="CC723" s="241"/>
      <c r="CD723" s="239"/>
      <c r="CE723" s="240"/>
      <c r="CF723" s="240"/>
      <c r="CG723" s="240"/>
      <c r="CH723" s="240"/>
      <c r="CI723" s="240"/>
      <c r="CJ723" s="240"/>
      <c r="CK723" s="240"/>
      <c r="CL723" s="240"/>
      <c r="CM723" s="241"/>
      <c r="CN723" s="239"/>
      <c r="CO723" s="240"/>
      <c r="CP723" s="240"/>
      <c r="CQ723" s="240"/>
      <c r="CR723" s="240"/>
      <c r="CS723" s="241"/>
      <c r="CT723" s="239"/>
      <c r="CU723" s="240"/>
      <c r="CV723" s="241"/>
      <c r="CW723" s="239"/>
      <c r="CX723" s="240"/>
      <c r="CY723" s="240"/>
      <c r="CZ723" s="240"/>
      <c r="DA723" s="240"/>
      <c r="DB723" s="240"/>
      <c r="DC723" s="240"/>
      <c r="DD723" s="241"/>
      <c r="DE723" s="239"/>
      <c r="DF723" s="240"/>
      <c r="DG723" s="240"/>
      <c r="DH723" s="240"/>
      <c r="DI723" s="240"/>
      <c r="DJ723" s="240"/>
      <c r="DK723" s="240"/>
      <c r="DL723" s="240"/>
      <c r="DM723" s="240"/>
      <c r="DN723" s="241"/>
      <c r="DO723" s="239"/>
      <c r="DP723" s="240"/>
      <c r="DQ723" s="240"/>
      <c r="DR723" s="240"/>
      <c r="DS723" s="240"/>
      <c r="DT723" s="240"/>
      <c r="DU723" s="240"/>
      <c r="DV723" s="240"/>
      <c r="DW723" s="240"/>
      <c r="DX723" s="241"/>
      <c r="DY723" s="105"/>
      <c r="DZ723" s="105"/>
      <c r="EA723" s="105"/>
      <c r="EB723" s="105"/>
      <c r="EC723" s="105"/>
      <c r="ED723" s="105"/>
      <c r="EE723" s="161"/>
      <c r="EF723" s="130"/>
      <c r="EG723" s="130"/>
      <c r="EH723" s="130"/>
      <c r="EI723" s="130"/>
      <c r="EJ723" s="130"/>
      <c r="EK723" s="130"/>
      <c r="EL723" s="130"/>
      <c r="EM723" s="130"/>
      <c r="EN723" s="130"/>
    </row>
    <row r="724" spans="1:144" s="25" customFormat="1" ht="17.100000000000001" customHeight="1">
      <c r="A724" s="105"/>
      <c r="B724" s="105"/>
      <c r="C724" s="105"/>
      <c r="D724" s="236"/>
      <c r="E724" s="237"/>
      <c r="F724" s="238"/>
      <c r="G724" s="239"/>
      <c r="H724" s="240"/>
      <c r="I724" s="240"/>
      <c r="J724" s="240"/>
      <c r="K724" s="240"/>
      <c r="L724" s="241"/>
      <c r="M724" s="239"/>
      <c r="N724" s="240"/>
      <c r="O724" s="241"/>
      <c r="P724" s="239"/>
      <c r="Q724" s="240"/>
      <c r="R724" s="240"/>
      <c r="S724" s="240"/>
      <c r="T724" s="240"/>
      <c r="U724" s="240"/>
      <c r="V724" s="240"/>
      <c r="W724" s="240"/>
      <c r="X724" s="240"/>
      <c r="Y724" s="241"/>
      <c r="Z724" s="239"/>
      <c r="AA724" s="240"/>
      <c r="AB724" s="240"/>
      <c r="AC724" s="240"/>
      <c r="AD724" s="240"/>
      <c r="AE724" s="241"/>
      <c r="AF724" s="239"/>
      <c r="AG724" s="240"/>
      <c r="AH724" s="241"/>
      <c r="AI724" s="239"/>
      <c r="AJ724" s="240"/>
      <c r="AK724" s="240"/>
      <c r="AL724" s="240"/>
      <c r="AM724" s="240"/>
      <c r="AN724" s="240"/>
      <c r="AO724" s="240"/>
      <c r="AP724" s="241"/>
      <c r="AQ724" s="239"/>
      <c r="AR724" s="240"/>
      <c r="AS724" s="240"/>
      <c r="AT724" s="240"/>
      <c r="AU724" s="240"/>
      <c r="AV724" s="240"/>
      <c r="AW724" s="240"/>
      <c r="AX724" s="240"/>
      <c r="AY724" s="240"/>
      <c r="AZ724" s="241"/>
      <c r="BA724" s="239"/>
      <c r="BB724" s="240"/>
      <c r="BC724" s="240"/>
      <c r="BD724" s="240"/>
      <c r="BE724" s="240"/>
      <c r="BF724" s="240"/>
      <c r="BG724" s="240"/>
      <c r="BH724" s="240"/>
      <c r="BI724" s="240"/>
      <c r="BJ724" s="241"/>
      <c r="BK724" s="105"/>
      <c r="BL724" s="105"/>
      <c r="BM724" s="105"/>
      <c r="BN724" s="105"/>
      <c r="BO724" s="105"/>
      <c r="BP724" s="105"/>
      <c r="BQ724" s="105"/>
      <c r="BR724" s="236"/>
      <c r="BS724" s="237"/>
      <c r="BT724" s="238"/>
      <c r="BU724" s="239"/>
      <c r="BV724" s="240"/>
      <c r="BW724" s="240"/>
      <c r="BX724" s="240"/>
      <c r="BY724" s="240"/>
      <c r="BZ724" s="241"/>
      <c r="CA724" s="239"/>
      <c r="CB724" s="240"/>
      <c r="CC724" s="241"/>
      <c r="CD724" s="239"/>
      <c r="CE724" s="240"/>
      <c r="CF724" s="240"/>
      <c r="CG724" s="240"/>
      <c r="CH724" s="240"/>
      <c r="CI724" s="240"/>
      <c r="CJ724" s="240"/>
      <c r="CK724" s="240"/>
      <c r="CL724" s="240"/>
      <c r="CM724" s="241"/>
      <c r="CN724" s="239"/>
      <c r="CO724" s="240"/>
      <c r="CP724" s="240"/>
      <c r="CQ724" s="240"/>
      <c r="CR724" s="240"/>
      <c r="CS724" s="241"/>
      <c r="CT724" s="239"/>
      <c r="CU724" s="240"/>
      <c r="CV724" s="241"/>
      <c r="CW724" s="239"/>
      <c r="CX724" s="240"/>
      <c r="CY724" s="240"/>
      <c r="CZ724" s="240"/>
      <c r="DA724" s="240"/>
      <c r="DB724" s="240"/>
      <c r="DC724" s="240"/>
      <c r="DD724" s="241"/>
      <c r="DE724" s="239"/>
      <c r="DF724" s="240"/>
      <c r="DG724" s="240"/>
      <c r="DH724" s="240"/>
      <c r="DI724" s="240"/>
      <c r="DJ724" s="240"/>
      <c r="DK724" s="240"/>
      <c r="DL724" s="240"/>
      <c r="DM724" s="240"/>
      <c r="DN724" s="241"/>
      <c r="DO724" s="239"/>
      <c r="DP724" s="240"/>
      <c r="DQ724" s="240"/>
      <c r="DR724" s="240"/>
      <c r="DS724" s="240"/>
      <c r="DT724" s="240"/>
      <c r="DU724" s="240"/>
      <c r="DV724" s="240"/>
      <c r="DW724" s="240"/>
      <c r="DX724" s="241"/>
      <c r="DY724" s="105"/>
      <c r="DZ724" s="105"/>
      <c r="EA724" s="105"/>
      <c r="EB724" s="105"/>
      <c r="EC724" s="105"/>
      <c r="ED724" s="105"/>
      <c r="EE724" s="161"/>
      <c r="EF724" s="130"/>
      <c r="EG724" s="130"/>
      <c r="EH724" s="130"/>
      <c r="EI724" s="130"/>
      <c r="EJ724" s="130"/>
      <c r="EK724" s="130"/>
      <c r="EL724" s="130"/>
      <c r="EM724" s="130"/>
      <c r="EN724" s="130"/>
    </row>
    <row r="725" spans="1:144" s="25" customFormat="1" ht="17.100000000000001" customHeight="1">
      <c r="A725" s="105"/>
      <c r="B725" s="105"/>
      <c r="C725" s="105"/>
      <c r="D725" s="236"/>
      <c r="E725" s="237"/>
      <c r="F725" s="238"/>
      <c r="G725" s="239"/>
      <c r="H725" s="240"/>
      <c r="I725" s="240"/>
      <c r="J725" s="240"/>
      <c r="K725" s="240"/>
      <c r="L725" s="241"/>
      <c r="M725" s="239"/>
      <c r="N725" s="240"/>
      <c r="O725" s="241"/>
      <c r="P725" s="239"/>
      <c r="Q725" s="240"/>
      <c r="R725" s="240"/>
      <c r="S725" s="240"/>
      <c r="T725" s="240"/>
      <c r="U725" s="240"/>
      <c r="V725" s="240"/>
      <c r="W725" s="240"/>
      <c r="X725" s="240"/>
      <c r="Y725" s="241"/>
      <c r="Z725" s="239"/>
      <c r="AA725" s="240"/>
      <c r="AB725" s="240"/>
      <c r="AC725" s="240"/>
      <c r="AD725" s="240"/>
      <c r="AE725" s="241"/>
      <c r="AF725" s="239"/>
      <c r="AG725" s="240"/>
      <c r="AH725" s="241"/>
      <c r="AI725" s="239"/>
      <c r="AJ725" s="240"/>
      <c r="AK725" s="240"/>
      <c r="AL725" s="240"/>
      <c r="AM725" s="240"/>
      <c r="AN725" s="240"/>
      <c r="AO725" s="240"/>
      <c r="AP725" s="241"/>
      <c r="AQ725" s="239"/>
      <c r="AR725" s="240"/>
      <c r="AS725" s="240"/>
      <c r="AT725" s="240"/>
      <c r="AU725" s="240"/>
      <c r="AV725" s="240"/>
      <c r="AW725" s="240"/>
      <c r="AX725" s="240"/>
      <c r="AY725" s="240"/>
      <c r="AZ725" s="241"/>
      <c r="BA725" s="239"/>
      <c r="BB725" s="240"/>
      <c r="BC725" s="240"/>
      <c r="BD725" s="240"/>
      <c r="BE725" s="240"/>
      <c r="BF725" s="240"/>
      <c r="BG725" s="240"/>
      <c r="BH725" s="240"/>
      <c r="BI725" s="240"/>
      <c r="BJ725" s="241"/>
      <c r="BK725" s="105"/>
      <c r="BL725" s="105"/>
      <c r="BM725" s="105"/>
      <c r="BN725" s="105"/>
      <c r="BO725" s="105"/>
      <c r="BP725" s="105"/>
      <c r="BQ725" s="105"/>
      <c r="BR725" s="236"/>
      <c r="BS725" s="237"/>
      <c r="BT725" s="238"/>
      <c r="BU725" s="239"/>
      <c r="BV725" s="240"/>
      <c r="BW725" s="240"/>
      <c r="BX725" s="240"/>
      <c r="BY725" s="240"/>
      <c r="BZ725" s="241"/>
      <c r="CA725" s="239"/>
      <c r="CB725" s="240"/>
      <c r="CC725" s="241"/>
      <c r="CD725" s="239"/>
      <c r="CE725" s="240"/>
      <c r="CF725" s="240"/>
      <c r="CG725" s="240"/>
      <c r="CH725" s="240"/>
      <c r="CI725" s="240"/>
      <c r="CJ725" s="240"/>
      <c r="CK725" s="240"/>
      <c r="CL725" s="240"/>
      <c r="CM725" s="241"/>
      <c r="CN725" s="239"/>
      <c r="CO725" s="240"/>
      <c r="CP725" s="240"/>
      <c r="CQ725" s="240"/>
      <c r="CR725" s="240"/>
      <c r="CS725" s="241"/>
      <c r="CT725" s="239"/>
      <c r="CU725" s="240"/>
      <c r="CV725" s="241"/>
      <c r="CW725" s="239"/>
      <c r="CX725" s="240"/>
      <c r="CY725" s="240"/>
      <c r="CZ725" s="240"/>
      <c r="DA725" s="240"/>
      <c r="DB725" s="240"/>
      <c r="DC725" s="240"/>
      <c r="DD725" s="241"/>
      <c r="DE725" s="239"/>
      <c r="DF725" s="240"/>
      <c r="DG725" s="240"/>
      <c r="DH725" s="240"/>
      <c r="DI725" s="240"/>
      <c r="DJ725" s="240"/>
      <c r="DK725" s="240"/>
      <c r="DL725" s="240"/>
      <c r="DM725" s="240"/>
      <c r="DN725" s="241"/>
      <c r="DO725" s="239"/>
      <c r="DP725" s="240"/>
      <c r="DQ725" s="240"/>
      <c r="DR725" s="240"/>
      <c r="DS725" s="240"/>
      <c r="DT725" s="240"/>
      <c r="DU725" s="240"/>
      <c r="DV725" s="240"/>
      <c r="DW725" s="240"/>
      <c r="DX725" s="241"/>
      <c r="DY725" s="105"/>
      <c r="DZ725" s="105"/>
      <c r="EA725" s="105"/>
      <c r="EB725" s="105"/>
      <c r="EC725" s="105"/>
      <c r="ED725" s="105"/>
      <c r="EE725" s="161"/>
      <c r="EF725" s="130"/>
      <c r="EG725" s="130"/>
      <c r="EH725" s="130"/>
      <c r="EI725" s="130"/>
      <c r="EJ725" s="130"/>
      <c r="EK725" s="130"/>
      <c r="EL725" s="130"/>
      <c r="EM725" s="130"/>
      <c r="EN725" s="130"/>
    </row>
    <row r="726" spans="1:144" s="25" customFormat="1" ht="17.100000000000001" customHeight="1">
      <c r="A726" s="105"/>
      <c r="B726" s="105"/>
      <c r="C726" s="105"/>
      <c r="D726" s="236"/>
      <c r="E726" s="237"/>
      <c r="F726" s="238"/>
      <c r="G726" s="239"/>
      <c r="H726" s="240"/>
      <c r="I726" s="240"/>
      <c r="J726" s="240"/>
      <c r="K726" s="240"/>
      <c r="L726" s="241"/>
      <c r="M726" s="239"/>
      <c r="N726" s="240"/>
      <c r="O726" s="241"/>
      <c r="P726" s="239"/>
      <c r="Q726" s="240"/>
      <c r="R726" s="240"/>
      <c r="S726" s="240"/>
      <c r="T726" s="240"/>
      <c r="U726" s="240"/>
      <c r="V726" s="240"/>
      <c r="W726" s="240"/>
      <c r="X726" s="240"/>
      <c r="Y726" s="241"/>
      <c r="Z726" s="239"/>
      <c r="AA726" s="240"/>
      <c r="AB726" s="240"/>
      <c r="AC726" s="240"/>
      <c r="AD726" s="240"/>
      <c r="AE726" s="241"/>
      <c r="AF726" s="239"/>
      <c r="AG726" s="240"/>
      <c r="AH726" s="241"/>
      <c r="AI726" s="239"/>
      <c r="AJ726" s="240"/>
      <c r="AK726" s="240"/>
      <c r="AL726" s="240"/>
      <c r="AM726" s="240"/>
      <c r="AN726" s="240"/>
      <c r="AO726" s="240"/>
      <c r="AP726" s="241"/>
      <c r="AQ726" s="239"/>
      <c r="AR726" s="240"/>
      <c r="AS726" s="240"/>
      <c r="AT726" s="240"/>
      <c r="AU726" s="240"/>
      <c r="AV726" s="240"/>
      <c r="AW726" s="240"/>
      <c r="AX726" s="240"/>
      <c r="AY726" s="240"/>
      <c r="AZ726" s="241"/>
      <c r="BA726" s="239"/>
      <c r="BB726" s="240"/>
      <c r="BC726" s="240"/>
      <c r="BD726" s="240"/>
      <c r="BE726" s="240"/>
      <c r="BF726" s="240"/>
      <c r="BG726" s="240"/>
      <c r="BH726" s="240"/>
      <c r="BI726" s="240"/>
      <c r="BJ726" s="241"/>
      <c r="BK726" s="105"/>
      <c r="BL726" s="105"/>
      <c r="BM726" s="105"/>
      <c r="BN726" s="105"/>
      <c r="BO726" s="105"/>
      <c r="BP726" s="105"/>
      <c r="BQ726" s="105"/>
      <c r="BR726" s="236"/>
      <c r="BS726" s="237"/>
      <c r="BT726" s="238"/>
      <c r="BU726" s="239"/>
      <c r="BV726" s="240"/>
      <c r="BW726" s="240"/>
      <c r="BX726" s="240"/>
      <c r="BY726" s="240"/>
      <c r="BZ726" s="241"/>
      <c r="CA726" s="239"/>
      <c r="CB726" s="240"/>
      <c r="CC726" s="241"/>
      <c r="CD726" s="239"/>
      <c r="CE726" s="240"/>
      <c r="CF726" s="240"/>
      <c r="CG726" s="240"/>
      <c r="CH726" s="240"/>
      <c r="CI726" s="240"/>
      <c r="CJ726" s="240"/>
      <c r="CK726" s="240"/>
      <c r="CL726" s="240"/>
      <c r="CM726" s="241"/>
      <c r="CN726" s="239"/>
      <c r="CO726" s="240"/>
      <c r="CP726" s="240"/>
      <c r="CQ726" s="240"/>
      <c r="CR726" s="240"/>
      <c r="CS726" s="241"/>
      <c r="CT726" s="239"/>
      <c r="CU726" s="240"/>
      <c r="CV726" s="241"/>
      <c r="CW726" s="239"/>
      <c r="CX726" s="240"/>
      <c r="CY726" s="240"/>
      <c r="CZ726" s="240"/>
      <c r="DA726" s="240"/>
      <c r="DB726" s="240"/>
      <c r="DC726" s="240"/>
      <c r="DD726" s="241"/>
      <c r="DE726" s="239"/>
      <c r="DF726" s="240"/>
      <c r="DG726" s="240"/>
      <c r="DH726" s="240"/>
      <c r="DI726" s="240"/>
      <c r="DJ726" s="240"/>
      <c r="DK726" s="240"/>
      <c r="DL726" s="240"/>
      <c r="DM726" s="240"/>
      <c r="DN726" s="241"/>
      <c r="DO726" s="239"/>
      <c r="DP726" s="240"/>
      <c r="DQ726" s="240"/>
      <c r="DR726" s="240"/>
      <c r="DS726" s="240"/>
      <c r="DT726" s="240"/>
      <c r="DU726" s="240"/>
      <c r="DV726" s="240"/>
      <c r="DW726" s="240"/>
      <c r="DX726" s="241"/>
      <c r="DY726" s="105"/>
      <c r="DZ726" s="105"/>
      <c r="EA726" s="105"/>
      <c r="EB726" s="105"/>
      <c r="EC726" s="105"/>
      <c r="ED726" s="105"/>
      <c r="EE726" s="161"/>
      <c r="EF726" s="130"/>
      <c r="EG726" s="130"/>
      <c r="EH726" s="130"/>
      <c r="EI726" s="130"/>
      <c r="EJ726" s="130"/>
      <c r="EK726" s="130"/>
      <c r="EL726" s="130"/>
      <c r="EM726" s="130"/>
      <c r="EN726" s="130"/>
    </row>
    <row r="727" spans="1:144" s="25" customFormat="1" ht="17.100000000000001" customHeight="1">
      <c r="A727" s="105"/>
      <c r="B727" s="105"/>
      <c r="C727" s="105"/>
      <c r="D727" s="236"/>
      <c r="E727" s="237"/>
      <c r="F727" s="238"/>
      <c r="G727" s="239"/>
      <c r="H727" s="240"/>
      <c r="I727" s="240"/>
      <c r="J727" s="240"/>
      <c r="K727" s="240"/>
      <c r="L727" s="241"/>
      <c r="M727" s="239"/>
      <c r="N727" s="240"/>
      <c r="O727" s="241"/>
      <c r="P727" s="239"/>
      <c r="Q727" s="240"/>
      <c r="R727" s="240"/>
      <c r="S727" s="240"/>
      <c r="T727" s="240"/>
      <c r="U727" s="240"/>
      <c r="V727" s="240"/>
      <c r="W727" s="240"/>
      <c r="X727" s="240"/>
      <c r="Y727" s="241"/>
      <c r="Z727" s="239"/>
      <c r="AA727" s="240"/>
      <c r="AB727" s="240"/>
      <c r="AC727" s="240"/>
      <c r="AD727" s="240"/>
      <c r="AE727" s="241"/>
      <c r="AF727" s="239"/>
      <c r="AG727" s="240"/>
      <c r="AH727" s="241"/>
      <c r="AI727" s="239"/>
      <c r="AJ727" s="240"/>
      <c r="AK727" s="240"/>
      <c r="AL727" s="240"/>
      <c r="AM727" s="240"/>
      <c r="AN727" s="240"/>
      <c r="AO727" s="240"/>
      <c r="AP727" s="241"/>
      <c r="AQ727" s="239"/>
      <c r="AR727" s="240"/>
      <c r="AS727" s="240"/>
      <c r="AT727" s="240"/>
      <c r="AU727" s="240"/>
      <c r="AV727" s="240"/>
      <c r="AW727" s="240"/>
      <c r="AX727" s="240"/>
      <c r="AY727" s="240"/>
      <c r="AZ727" s="241"/>
      <c r="BA727" s="239"/>
      <c r="BB727" s="240"/>
      <c r="BC727" s="240"/>
      <c r="BD727" s="240"/>
      <c r="BE727" s="240"/>
      <c r="BF727" s="240"/>
      <c r="BG727" s="240"/>
      <c r="BH727" s="240"/>
      <c r="BI727" s="240"/>
      <c r="BJ727" s="241"/>
      <c r="BK727" s="105"/>
      <c r="BL727" s="105"/>
      <c r="BM727" s="105"/>
      <c r="BN727" s="105"/>
      <c r="BO727" s="105"/>
      <c r="BP727" s="105"/>
      <c r="BQ727" s="105"/>
      <c r="BR727" s="236"/>
      <c r="BS727" s="237"/>
      <c r="BT727" s="238"/>
      <c r="BU727" s="239"/>
      <c r="BV727" s="240"/>
      <c r="BW727" s="240"/>
      <c r="BX727" s="240"/>
      <c r="BY727" s="240"/>
      <c r="BZ727" s="241"/>
      <c r="CA727" s="239"/>
      <c r="CB727" s="240"/>
      <c r="CC727" s="241"/>
      <c r="CD727" s="239"/>
      <c r="CE727" s="240"/>
      <c r="CF727" s="240"/>
      <c r="CG727" s="240"/>
      <c r="CH727" s="240"/>
      <c r="CI727" s="240"/>
      <c r="CJ727" s="240"/>
      <c r="CK727" s="240"/>
      <c r="CL727" s="240"/>
      <c r="CM727" s="241"/>
      <c r="CN727" s="239"/>
      <c r="CO727" s="240"/>
      <c r="CP727" s="240"/>
      <c r="CQ727" s="240"/>
      <c r="CR727" s="240"/>
      <c r="CS727" s="241"/>
      <c r="CT727" s="239"/>
      <c r="CU727" s="240"/>
      <c r="CV727" s="241"/>
      <c r="CW727" s="239"/>
      <c r="CX727" s="240"/>
      <c r="CY727" s="240"/>
      <c r="CZ727" s="240"/>
      <c r="DA727" s="240"/>
      <c r="DB727" s="240"/>
      <c r="DC727" s="240"/>
      <c r="DD727" s="241"/>
      <c r="DE727" s="239"/>
      <c r="DF727" s="240"/>
      <c r="DG727" s="240"/>
      <c r="DH727" s="240"/>
      <c r="DI727" s="240"/>
      <c r="DJ727" s="240"/>
      <c r="DK727" s="240"/>
      <c r="DL727" s="240"/>
      <c r="DM727" s="240"/>
      <c r="DN727" s="241"/>
      <c r="DO727" s="239"/>
      <c r="DP727" s="240"/>
      <c r="DQ727" s="240"/>
      <c r="DR727" s="240"/>
      <c r="DS727" s="240"/>
      <c r="DT727" s="240"/>
      <c r="DU727" s="240"/>
      <c r="DV727" s="240"/>
      <c r="DW727" s="240"/>
      <c r="DX727" s="241"/>
      <c r="DY727" s="105"/>
      <c r="DZ727" s="105"/>
      <c r="EA727" s="105"/>
      <c r="EB727" s="105"/>
      <c r="EC727" s="105"/>
      <c r="ED727" s="105"/>
      <c r="EE727" s="161"/>
      <c r="EF727" s="130"/>
      <c r="EG727" s="130"/>
      <c r="EH727" s="130"/>
      <c r="EI727" s="130"/>
      <c r="EJ727" s="130"/>
      <c r="EK727" s="130"/>
      <c r="EL727" s="130"/>
      <c r="EM727" s="130"/>
      <c r="EN727" s="130"/>
    </row>
    <row r="728" spans="1:144" s="25" customFormat="1" ht="17.100000000000001" customHeight="1">
      <c r="A728" s="105"/>
      <c r="B728" s="105"/>
      <c r="C728" s="105"/>
      <c r="D728" s="236"/>
      <c r="E728" s="237"/>
      <c r="F728" s="238"/>
      <c r="G728" s="239"/>
      <c r="H728" s="240"/>
      <c r="I728" s="240"/>
      <c r="J728" s="240"/>
      <c r="K728" s="240"/>
      <c r="L728" s="241"/>
      <c r="M728" s="239"/>
      <c r="N728" s="240"/>
      <c r="O728" s="241"/>
      <c r="P728" s="239"/>
      <c r="Q728" s="240"/>
      <c r="R728" s="240"/>
      <c r="S728" s="240"/>
      <c r="T728" s="240"/>
      <c r="U728" s="240"/>
      <c r="V728" s="240"/>
      <c r="W728" s="240"/>
      <c r="X728" s="240"/>
      <c r="Y728" s="241"/>
      <c r="Z728" s="239"/>
      <c r="AA728" s="240"/>
      <c r="AB728" s="240"/>
      <c r="AC728" s="240"/>
      <c r="AD728" s="240"/>
      <c r="AE728" s="241"/>
      <c r="AF728" s="239"/>
      <c r="AG728" s="240"/>
      <c r="AH728" s="241"/>
      <c r="AI728" s="239"/>
      <c r="AJ728" s="240"/>
      <c r="AK728" s="240"/>
      <c r="AL728" s="240"/>
      <c r="AM728" s="240"/>
      <c r="AN728" s="240"/>
      <c r="AO728" s="240"/>
      <c r="AP728" s="241"/>
      <c r="AQ728" s="239"/>
      <c r="AR728" s="240"/>
      <c r="AS728" s="240"/>
      <c r="AT728" s="240"/>
      <c r="AU728" s="240"/>
      <c r="AV728" s="240"/>
      <c r="AW728" s="240"/>
      <c r="AX728" s="240"/>
      <c r="AY728" s="240"/>
      <c r="AZ728" s="241"/>
      <c r="BA728" s="239"/>
      <c r="BB728" s="240"/>
      <c r="BC728" s="240"/>
      <c r="BD728" s="240"/>
      <c r="BE728" s="240"/>
      <c r="BF728" s="240"/>
      <c r="BG728" s="240"/>
      <c r="BH728" s="240"/>
      <c r="BI728" s="240"/>
      <c r="BJ728" s="241"/>
      <c r="BK728" s="105"/>
      <c r="BL728" s="105"/>
      <c r="BM728" s="105"/>
      <c r="BN728" s="105"/>
      <c r="BO728" s="105"/>
      <c r="BP728" s="105"/>
      <c r="BQ728" s="105"/>
      <c r="BR728" s="236"/>
      <c r="BS728" s="237"/>
      <c r="BT728" s="238"/>
      <c r="BU728" s="239"/>
      <c r="BV728" s="240"/>
      <c r="BW728" s="240"/>
      <c r="BX728" s="240"/>
      <c r="BY728" s="240"/>
      <c r="BZ728" s="241"/>
      <c r="CA728" s="239"/>
      <c r="CB728" s="240"/>
      <c r="CC728" s="241"/>
      <c r="CD728" s="239"/>
      <c r="CE728" s="240"/>
      <c r="CF728" s="240"/>
      <c r="CG728" s="240"/>
      <c r="CH728" s="240"/>
      <c r="CI728" s="240"/>
      <c r="CJ728" s="240"/>
      <c r="CK728" s="240"/>
      <c r="CL728" s="240"/>
      <c r="CM728" s="241"/>
      <c r="CN728" s="239"/>
      <c r="CO728" s="240"/>
      <c r="CP728" s="240"/>
      <c r="CQ728" s="240"/>
      <c r="CR728" s="240"/>
      <c r="CS728" s="241"/>
      <c r="CT728" s="239"/>
      <c r="CU728" s="240"/>
      <c r="CV728" s="241"/>
      <c r="CW728" s="239"/>
      <c r="CX728" s="240"/>
      <c r="CY728" s="240"/>
      <c r="CZ728" s="240"/>
      <c r="DA728" s="240"/>
      <c r="DB728" s="240"/>
      <c r="DC728" s="240"/>
      <c r="DD728" s="241"/>
      <c r="DE728" s="239"/>
      <c r="DF728" s="240"/>
      <c r="DG728" s="240"/>
      <c r="DH728" s="240"/>
      <c r="DI728" s="240"/>
      <c r="DJ728" s="240"/>
      <c r="DK728" s="240"/>
      <c r="DL728" s="240"/>
      <c r="DM728" s="240"/>
      <c r="DN728" s="241"/>
      <c r="DO728" s="239"/>
      <c r="DP728" s="240"/>
      <c r="DQ728" s="240"/>
      <c r="DR728" s="240"/>
      <c r="DS728" s="240"/>
      <c r="DT728" s="240"/>
      <c r="DU728" s="240"/>
      <c r="DV728" s="240"/>
      <c r="DW728" s="240"/>
      <c r="DX728" s="241"/>
      <c r="DY728" s="105"/>
      <c r="DZ728" s="105"/>
      <c r="EA728" s="105"/>
      <c r="EB728" s="105"/>
      <c r="EC728" s="105"/>
      <c r="ED728" s="105"/>
      <c r="EE728" s="161"/>
      <c r="EF728" s="130"/>
      <c r="EG728" s="130"/>
      <c r="EH728" s="130"/>
      <c r="EI728" s="130"/>
      <c r="EJ728" s="130"/>
      <c r="EK728" s="130"/>
      <c r="EL728" s="130"/>
      <c r="EM728" s="130"/>
      <c r="EN728" s="130"/>
    </row>
    <row r="729" spans="1:144" s="25" customFormat="1" ht="17.100000000000001" customHeight="1">
      <c r="A729" s="105"/>
      <c r="B729" s="105"/>
      <c r="C729" s="105"/>
      <c r="D729" s="236"/>
      <c r="E729" s="237"/>
      <c r="F729" s="238"/>
      <c r="G729" s="239"/>
      <c r="H729" s="240"/>
      <c r="I729" s="240"/>
      <c r="J729" s="240"/>
      <c r="K729" s="240"/>
      <c r="L729" s="241"/>
      <c r="M729" s="239"/>
      <c r="N729" s="240"/>
      <c r="O729" s="241"/>
      <c r="P729" s="239"/>
      <c r="Q729" s="240"/>
      <c r="R729" s="240"/>
      <c r="S729" s="240"/>
      <c r="T729" s="240"/>
      <c r="U729" s="240"/>
      <c r="V729" s="240"/>
      <c r="W729" s="240"/>
      <c r="X729" s="240"/>
      <c r="Y729" s="241"/>
      <c r="Z729" s="239"/>
      <c r="AA729" s="240"/>
      <c r="AB729" s="240"/>
      <c r="AC729" s="240"/>
      <c r="AD729" s="240"/>
      <c r="AE729" s="241"/>
      <c r="AF729" s="239"/>
      <c r="AG729" s="240"/>
      <c r="AH729" s="241"/>
      <c r="AI729" s="239"/>
      <c r="AJ729" s="240"/>
      <c r="AK729" s="240"/>
      <c r="AL729" s="240"/>
      <c r="AM729" s="240"/>
      <c r="AN729" s="240"/>
      <c r="AO729" s="240"/>
      <c r="AP729" s="241"/>
      <c r="AQ729" s="239"/>
      <c r="AR729" s="240"/>
      <c r="AS729" s="240"/>
      <c r="AT729" s="240"/>
      <c r="AU729" s="240"/>
      <c r="AV729" s="240"/>
      <c r="AW729" s="240"/>
      <c r="AX729" s="240"/>
      <c r="AY729" s="240"/>
      <c r="AZ729" s="241"/>
      <c r="BA729" s="239"/>
      <c r="BB729" s="240"/>
      <c r="BC729" s="240"/>
      <c r="BD729" s="240"/>
      <c r="BE729" s="240"/>
      <c r="BF729" s="240"/>
      <c r="BG729" s="240"/>
      <c r="BH729" s="240"/>
      <c r="BI729" s="240"/>
      <c r="BJ729" s="241"/>
      <c r="BK729" s="105"/>
      <c r="BL729" s="105"/>
      <c r="BM729" s="105"/>
      <c r="BN729" s="105"/>
      <c r="BO729" s="105"/>
      <c r="BP729" s="105"/>
      <c r="BQ729" s="105"/>
      <c r="BR729" s="236"/>
      <c r="BS729" s="237"/>
      <c r="BT729" s="238"/>
      <c r="BU729" s="239"/>
      <c r="BV729" s="240"/>
      <c r="BW729" s="240"/>
      <c r="BX729" s="240"/>
      <c r="BY729" s="240"/>
      <c r="BZ729" s="241"/>
      <c r="CA729" s="239"/>
      <c r="CB729" s="240"/>
      <c r="CC729" s="241"/>
      <c r="CD729" s="239"/>
      <c r="CE729" s="240"/>
      <c r="CF729" s="240"/>
      <c r="CG729" s="240"/>
      <c r="CH729" s="240"/>
      <c r="CI729" s="240"/>
      <c r="CJ729" s="240"/>
      <c r="CK729" s="240"/>
      <c r="CL729" s="240"/>
      <c r="CM729" s="241"/>
      <c r="CN729" s="239"/>
      <c r="CO729" s="240"/>
      <c r="CP729" s="240"/>
      <c r="CQ729" s="240"/>
      <c r="CR729" s="240"/>
      <c r="CS729" s="241"/>
      <c r="CT729" s="239"/>
      <c r="CU729" s="240"/>
      <c r="CV729" s="241"/>
      <c r="CW729" s="239"/>
      <c r="CX729" s="240"/>
      <c r="CY729" s="240"/>
      <c r="CZ729" s="240"/>
      <c r="DA729" s="240"/>
      <c r="DB729" s="240"/>
      <c r="DC729" s="240"/>
      <c r="DD729" s="241"/>
      <c r="DE729" s="239"/>
      <c r="DF729" s="240"/>
      <c r="DG729" s="240"/>
      <c r="DH729" s="240"/>
      <c r="DI729" s="240"/>
      <c r="DJ729" s="240"/>
      <c r="DK729" s="240"/>
      <c r="DL729" s="240"/>
      <c r="DM729" s="240"/>
      <c r="DN729" s="241"/>
      <c r="DO729" s="239"/>
      <c r="DP729" s="240"/>
      <c r="DQ729" s="240"/>
      <c r="DR729" s="240"/>
      <c r="DS729" s="240"/>
      <c r="DT729" s="240"/>
      <c r="DU729" s="240"/>
      <c r="DV729" s="240"/>
      <c r="DW729" s="240"/>
      <c r="DX729" s="241"/>
      <c r="DY729" s="105"/>
      <c r="DZ729" s="105"/>
      <c r="EA729" s="105"/>
      <c r="EB729" s="105"/>
      <c r="EC729" s="105"/>
      <c r="ED729" s="105"/>
      <c r="EE729" s="161"/>
      <c r="EF729" s="130"/>
      <c r="EG729" s="130"/>
      <c r="EH729" s="130"/>
      <c r="EI729" s="130"/>
      <c r="EJ729" s="130"/>
      <c r="EK729" s="130"/>
      <c r="EL729" s="130"/>
      <c r="EM729" s="130"/>
      <c r="EN729" s="130"/>
    </row>
    <row r="730" spans="1:144" s="25" customFormat="1" ht="17.100000000000001" customHeight="1">
      <c r="A730" s="105"/>
      <c r="B730" s="105"/>
      <c r="C730" s="105"/>
      <c r="D730" s="236"/>
      <c r="E730" s="237"/>
      <c r="F730" s="238"/>
      <c r="G730" s="239"/>
      <c r="H730" s="240"/>
      <c r="I730" s="240"/>
      <c r="J730" s="240"/>
      <c r="K730" s="240"/>
      <c r="L730" s="241"/>
      <c r="M730" s="239"/>
      <c r="N730" s="240"/>
      <c r="O730" s="241"/>
      <c r="P730" s="239"/>
      <c r="Q730" s="240"/>
      <c r="R730" s="240"/>
      <c r="S730" s="240"/>
      <c r="T730" s="240"/>
      <c r="U730" s="240"/>
      <c r="V730" s="240"/>
      <c r="W730" s="240"/>
      <c r="X730" s="240"/>
      <c r="Y730" s="241"/>
      <c r="Z730" s="239"/>
      <c r="AA730" s="240"/>
      <c r="AB730" s="240"/>
      <c r="AC730" s="240"/>
      <c r="AD730" s="240"/>
      <c r="AE730" s="241"/>
      <c r="AF730" s="239"/>
      <c r="AG730" s="240"/>
      <c r="AH730" s="241"/>
      <c r="AI730" s="239"/>
      <c r="AJ730" s="240"/>
      <c r="AK730" s="240"/>
      <c r="AL730" s="240"/>
      <c r="AM730" s="240"/>
      <c r="AN730" s="240"/>
      <c r="AO730" s="240"/>
      <c r="AP730" s="241"/>
      <c r="AQ730" s="239"/>
      <c r="AR730" s="240"/>
      <c r="AS730" s="240"/>
      <c r="AT730" s="240"/>
      <c r="AU730" s="240"/>
      <c r="AV730" s="240"/>
      <c r="AW730" s="240"/>
      <c r="AX730" s="240"/>
      <c r="AY730" s="240"/>
      <c r="AZ730" s="241"/>
      <c r="BA730" s="239"/>
      <c r="BB730" s="240"/>
      <c r="BC730" s="240"/>
      <c r="BD730" s="240"/>
      <c r="BE730" s="240"/>
      <c r="BF730" s="240"/>
      <c r="BG730" s="240"/>
      <c r="BH730" s="240"/>
      <c r="BI730" s="240"/>
      <c r="BJ730" s="241"/>
      <c r="BK730" s="105"/>
      <c r="BL730" s="105"/>
      <c r="BM730" s="105"/>
      <c r="BN730" s="105"/>
      <c r="BO730" s="105"/>
      <c r="BP730" s="105"/>
      <c r="BQ730" s="105"/>
      <c r="BR730" s="236"/>
      <c r="BS730" s="237"/>
      <c r="BT730" s="238"/>
      <c r="BU730" s="239"/>
      <c r="BV730" s="240"/>
      <c r="BW730" s="240"/>
      <c r="BX730" s="240"/>
      <c r="BY730" s="240"/>
      <c r="BZ730" s="241"/>
      <c r="CA730" s="239"/>
      <c r="CB730" s="240"/>
      <c r="CC730" s="241"/>
      <c r="CD730" s="239"/>
      <c r="CE730" s="240"/>
      <c r="CF730" s="240"/>
      <c r="CG730" s="240"/>
      <c r="CH730" s="240"/>
      <c r="CI730" s="240"/>
      <c r="CJ730" s="240"/>
      <c r="CK730" s="240"/>
      <c r="CL730" s="240"/>
      <c r="CM730" s="241"/>
      <c r="CN730" s="239"/>
      <c r="CO730" s="240"/>
      <c r="CP730" s="240"/>
      <c r="CQ730" s="240"/>
      <c r="CR730" s="240"/>
      <c r="CS730" s="241"/>
      <c r="CT730" s="239"/>
      <c r="CU730" s="240"/>
      <c r="CV730" s="241"/>
      <c r="CW730" s="239"/>
      <c r="CX730" s="240"/>
      <c r="CY730" s="240"/>
      <c r="CZ730" s="240"/>
      <c r="DA730" s="240"/>
      <c r="DB730" s="240"/>
      <c r="DC730" s="240"/>
      <c r="DD730" s="241"/>
      <c r="DE730" s="239"/>
      <c r="DF730" s="240"/>
      <c r="DG730" s="240"/>
      <c r="DH730" s="240"/>
      <c r="DI730" s="240"/>
      <c r="DJ730" s="240"/>
      <c r="DK730" s="240"/>
      <c r="DL730" s="240"/>
      <c r="DM730" s="240"/>
      <c r="DN730" s="241"/>
      <c r="DO730" s="239"/>
      <c r="DP730" s="240"/>
      <c r="DQ730" s="240"/>
      <c r="DR730" s="240"/>
      <c r="DS730" s="240"/>
      <c r="DT730" s="240"/>
      <c r="DU730" s="240"/>
      <c r="DV730" s="240"/>
      <c r="DW730" s="240"/>
      <c r="DX730" s="241"/>
      <c r="DY730" s="105"/>
      <c r="DZ730" s="105"/>
      <c r="EA730" s="105"/>
      <c r="EB730" s="105"/>
      <c r="EC730" s="105"/>
      <c r="ED730" s="105"/>
      <c r="EE730" s="161"/>
      <c r="EF730" s="130"/>
      <c r="EG730" s="130"/>
      <c r="EH730" s="130"/>
      <c r="EI730" s="130"/>
      <c r="EJ730" s="130"/>
      <c r="EK730" s="130"/>
      <c r="EL730" s="130"/>
      <c r="EM730" s="130"/>
      <c r="EN730" s="130"/>
    </row>
    <row r="731" spans="1:144" s="25" customFormat="1" ht="17.100000000000001" customHeight="1">
      <c r="A731" s="105"/>
      <c r="B731" s="105"/>
      <c r="C731" s="105"/>
      <c r="D731" s="236"/>
      <c r="E731" s="237"/>
      <c r="F731" s="238"/>
      <c r="G731" s="239"/>
      <c r="H731" s="240"/>
      <c r="I731" s="240"/>
      <c r="J731" s="240"/>
      <c r="K731" s="240"/>
      <c r="L731" s="241"/>
      <c r="M731" s="239"/>
      <c r="N731" s="240"/>
      <c r="O731" s="241"/>
      <c r="P731" s="239"/>
      <c r="Q731" s="240"/>
      <c r="R731" s="240"/>
      <c r="S731" s="240"/>
      <c r="T731" s="240"/>
      <c r="U731" s="240"/>
      <c r="V731" s="240"/>
      <c r="W731" s="240"/>
      <c r="X731" s="240"/>
      <c r="Y731" s="241"/>
      <c r="Z731" s="239"/>
      <c r="AA731" s="240"/>
      <c r="AB731" s="240"/>
      <c r="AC731" s="240"/>
      <c r="AD731" s="240"/>
      <c r="AE731" s="241"/>
      <c r="AF731" s="239"/>
      <c r="AG731" s="240"/>
      <c r="AH731" s="241"/>
      <c r="AI731" s="239"/>
      <c r="AJ731" s="240"/>
      <c r="AK731" s="240"/>
      <c r="AL731" s="240"/>
      <c r="AM731" s="240"/>
      <c r="AN731" s="240"/>
      <c r="AO731" s="240"/>
      <c r="AP731" s="241"/>
      <c r="AQ731" s="239"/>
      <c r="AR731" s="240"/>
      <c r="AS731" s="240"/>
      <c r="AT731" s="240"/>
      <c r="AU731" s="240"/>
      <c r="AV731" s="240"/>
      <c r="AW731" s="240"/>
      <c r="AX731" s="240"/>
      <c r="AY731" s="240"/>
      <c r="AZ731" s="241"/>
      <c r="BA731" s="239"/>
      <c r="BB731" s="240"/>
      <c r="BC731" s="240"/>
      <c r="BD731" s="240"/>
      <c r="BE731" s="240"/>
      <c r="BF731" s="240"/>
      <c r="BG731" s="240"/>
      <c r="BH731" s="240"/>
      <c r="BI731" s="240"/>
      <c r="BJ731" s="241"/>
      <c r="BK731" s="105"/>
      <c r="BL731" s="105"/>
      <c r="BM731" s="105"/>
      <c r="BN731" s="105"/>
      <c r="BO731" s="105"/>
      <c r="BP731" s="105"/>
      <c r="BQ731" s="105"/>
      <c r="BR731" s="236"/>
      <c r="BS731" s="237"/>
      <c r="BT731" s="238"/>
      <c r="BU731" s="239"/>
      <c r="BV731" s="240"/>
      <c r="BW731" s="240"/>
      <c r="BX731" s="240"/>
      <c r="BY731" s="240"/>
      <c r="BZ731" s="241"/>
      <c r="CA731" s="239"/>
      <c r="CB731" s="240"/>
      <c r="CC731" s="241"/>
      <c r="CD731" s="239"/>
      <c r="CE731" s="240"/>
      <c r="CF731" s="240"/>
      <c r="CG731" s="240"/>
      <c r="CH731" s="240"/>
      <c r="CI731" s="240"/>
      <c r="CJ731" s="240"/>
      <c r="CK731" s="240"/>
      <c r="CL731" s="240"/>
      <c r="CM731" s="241"/>
      <c r="CN731" s="239"/>
      <c r="CO731" s="240"/>
      <c r="CP731" s="240"/>
      <c r="CQ731" s="240"/>
      <c r="CR731" s="240"/>
      <c r="CS731" s="241"/>
      <c r="CT731" s="239"/>
      <c r="CU731" s="240"/>
      <c r="CV731" s="241"/>
      <c r="CW731" s="239"/>
      <c r="CX731" s="240"/>
      <c r="CY731" s="240"/>
      <c r="CZ731" s="240"/>
      <c r="DA731" s="240"/>
      <c r="DB731" s="240"/>
      <c r="DC731" s="240"/>
      <c r="DD731" s="241"/>
      <c r="DE731" s="239"/>
      <c r="DF731" s="240"/>
      <c r="DG731" s="240"/>
      <c r="DH731" s="240"/>
      <c r="DI731" s="240"/>
      <c r="DJ731" s="240"/>
      <c r="DK731" s="240"/>
      <c r="DL731" s="240"/>
      <c r="DM731" s="240"/>
      <c r="DN731" s="241"/>
      <c r="DO731" s="239"/>
      <c r="DP731" s="240"/>
      <c r="DQ731" s="240"/>
      <c r="DR731" s="240"/>
      <c r="DS731" s="240"/>
      <c r="DT731" s="240"/>
      <c r="DU731" s="240"/>
      <c r="DV731" s="240"/>
      <c r="DW731" s="240"/>
      <c r="DX731" s="241"/>
      <c r="DY731" s="105"/>
      <c r="DZ731" s="105"/>
      <c r="EA731" s="105"/>
      <c r="EB731" s="105"/>
      <c r="EC731" s="105"/>
      <c r="ED731" s="105"/>
      <c r="EE731" s="161"/>
      <c r="EF731" s="130"/>
      <c r="EG731" s="130"/>
      <c r="EH731" s="130"/>
      <c r="EI731" s="130"/>
      <c r="EJ731" s="130"/>
      <c r="EK731" s="130"/>
      <c r="EL731" s="130"/>
      <c r="EM731" s="130"/>
      <c r="EN731" s="130"/>
    </row>
    <row r="732" spans="1:144" s="25" customFormat="1" ht="17.100000000000001" customHeight="1">
      <c r="A732" s="105"/>
      <c r="B732" s="105"/>
      <c r="C732" s="105"/>
      <c r="D732" s="236"/>
      <c r="E732" s="237"/>
      <c r="F732" s="238"/>
      <c r="G732" s="239"/>
      <c r="H732" s="240"/>
      <c r="I732" s="240"/>
      <c r="J732" s="240"/>
      <c r="K732" s="240"/>
      <c r="L732" s="241"/>
      <c r="M732" s="239"/>
      <c r="N732" s="240"/>
      <c r="O732" s="241"/>
      <c r="P732" s="239"/>
      <c r="Q732" s="240"/>
      <c r="R732" s="240"/>
      <c r="S732" s="240"/>
      <c r="T732" s="240"/>
      <c r="U732" s="240"/>
      <c r="V732" s="240"/>
      <c r="W732" s="240"/>
      <c r="X732" s="240"/>
      <c r="Y732" s="241"/>
      <c r="Z732" s="239"/>
      <c r="AA732" s="240"/>
      <c r="AB732" s="240"/>
      <c r="AC732" s="240"/>
      <c r="AD732" s="240"/>
      <c r="AE732" s="241"/>
      <c r="AF732" s="239"/>
      <c r="AG732" s="240"/>
      <c r="AH732" s="241"/>
      <c r="AI732" s="239"/>
      <c r="AJ732" s="240"/>
      <c r="AK732" s="240"/>
      <c r="AL732" s="240"/>
      <c r="AM732" s="240"/>
      <c r="AN732" s="240"/>
      <c r="AO732" s="240"/>
      <c r="AP732" s="241"/>
      <c r="AQ732" s="239"/>
      <c r="AR732" s="240"/>
      <c r="AS732" s="240"/>
      <c r="AT732" s="240"/>
      <c r="AU732" s="240"/>
      <c r="AV732" s="240"/>
      <c r="AW732" s="240"/>
      <c r="AX732" s="240"/>
      <c r="AY732" s="240"/>
      <c r="AZ732" s="241"/>
      <c r="BA732" s="239"/>
      <c r="BB732" s="240"/>
      <c r="BC732" s="240"/>
      <c r="BD732" s="240"/>
      <c r="BE732" s="240"/>
      <c r="BF732" s="240"/>
      <c r="BG732" s="240"/>
      <c r="BH732" s="240"/>
      <c r="BI732" s="240"/>
      <c r="BJ732" s="241"/>
      <c r="BK732" s="105"/>
      <c r="BL732" s="105"/>
      <c r="BM732" s="105"/>
      <c r="BN732" s="105"/>
      <c r="BO732" s="105"/>
      <c r="BP732" s="105"/>
      <c r="BQ732" s="105"/>
      <c r="BR732" s="236"/>
      <c r="BS732" s="237"/>
      <c r="BT732" s="238"/>
      <c r="BU732" s="239"/>
      <c r="BV732" s="240"/>
      <c r="BW732" s="240"/>
      <c r="BX732" s="240"/>
      <c r="BY732" s="240"/>
      <c r="BZ732" s="241"/>
      <c r="CA732" s="239"/>
      <c r="CB732" s="240"/>
      <c r="CC732" s="241"/>
      <c r="CD732" s="239"/>
      <c r="CE732" s="240"/>
      <c r="CF732" s="240"/>
      <c r="CG732" s="240"/>
      <c r="CH732" s="240"/>
      <c r="CI732" s="240"/>
      <c r="CJ732" s="240"/>
      <c r="CK732" s="240"/>
      <c r="CL732" s="240"/>
      <c r="CM732" s="241"/>
      <c r="CN732" s="239"/>
      <c r="CO732" s="240"/>
      <c r="CP732" s="240"/>
      <c r="CQ732" s="240"/>
      <c r="CR732" s="240"/>
      <c r="CS732" s="241"/>
      <c r="CT732" s="239"/>
      <c r="CU732" s="240"/>
      <c r="CV732" s="241"/>
      <c r="CW732" s="239"/>
      <c r="CX732" s="240"/>
      <c r="CY732" s="240"/>
      <c r="CZ732" s="240"/>
      <c r="DA732" s="240"/>
      <c r="DB732" s="240"/>
      <c r="DC732" s="240"/>
      <c r="DD732" s="241"/>
      <c r="DE732" s="239"/>
      <c r="DF732" s="240"/>
      <c r="DG732" s="240"/>
      <c r="DH732" s="240"/>
      <c r="DI732" s="240"/>
      <c r="DJ732" s="240"/>
      <c r="DK732" s="240"/>
      <c r="DL732" s="240"/>
      <c r="DM732" s="240"/>
      <c r="DN732" s="241"/>
      <c r="DO732" s="239"/>
      <c r="DP732" s="240"/>
      <c r="DQ732" s="240"/>
      <c r="DR732" s="240"/>
      <c r="DS732" s="240"/>
      <c r="DT732" s="240"/>
      <c r="DU732" s="240"/>
      <c r="DV732" s="240"/>
      <c r="DW732" s="240"/>
      <c r="DX732" s="241"/>
      <c r="DY732" s="105"/>
      <c r="DZ732" s="105"/>
      <c r="EA732" s="105"/>
      <c r="EB732" s="105"/>
      <c r="EC732" s="105"/>
      <c r="ED732" s="105"/>
      <c r="EE732" s="161"/>
      <c r="EF732" s="130"/>
      <c r="EG732" s="130"/>
      <c r="EH732" s="130"/>
      <c r="EI732" s="130"/>
      <c r="EJ732" s="130"/>
      <c r="EK732" s="130"/>
      <c r="EL732" s="130"/>
      <c r="EM732" s="130"/>
      <c r="EN732" s="130"/>
    </row>
    <row r="733" spans="1:144" s="25" customFormat="1" ht="17.100000000000001" customHeight="1">
      <c r="A733" s="105"/>
      <c r="B733" s="105"/>
      <c r="C733" s="105"/>
      <c r="D733" s="236"/>
      <c r="E733" s="237"/>
      <c r="F733" s="238"/>
      <c r="G733" s="239"/>
      <c r="H733" s="240"/>
      <c r="I733" s="240"/>
      <c r="J733" s="240"/>
      <c r="K733" s="240"/>
      <c r="L733" s="241"/>
      <c r="M733" s="239"/>
      <c r="N733" s="240"/>
      <c r="O733" s="241"/>
      <c r="P733" s="239"/>
      <c r="Q733" s="240"/>
      <c r="R733" s="240"/>
      <c r="S733" s="240"/>
      <c r="T733" s="240"/>
      <c r="U733" s="240"/>
      <c r="V733" s="240"/>
      <c r="W733" s="240"/>
      <c r="X733" s="240"/>
      <c r="Y733" s="241"/>
      <c r="Z733" s="239"/>
      <c r="AA733" s="240"/>
      <c r="AB733" s="240"/>
      <c r="AC733" s="240"/>
      <c r="AD733" s="240"/>
      <c r="AE733" s="241"/>
      <c r="AF733" s="239"/>
      <c r="AG733" s="240"/>
      <c r="AH733" s="241"/>
      <c r="AI733" s="239"/>
      <c r="AJ733" s="240"/>
      <c r="AK733" s="240"/>
      <c r="AL733" s="240"/>
      <c r="AM733" s="240"/>
      <c r="AN733" s="240"/>
      <c r="AO733" s="240"/>
      <c r="AP733" s="241"/>
      <c r="AQ733" s="239"/>
      <c r="AR733" s="240"/>
      <c r="AS733" s="240"/>
      <c r="AT733" s="240"/>
      <c r="AU733" s="240"/>
      <c r="AV733" s="240"/>
      <c r="AW733" s="240"/>
      <c r="AX733" s="240"/>
      <c r="AY733" s="240"/>
      <c r="AZ733" s="241"/>
      <c r="BA733" s="239"/>
      <c r="BB733" s="240"/>
      <c r="BC733" s="240"/>
      <c r="BD733" s="240"/>
      <c r="BE733" s="240"/>
      <c r="BF733" s="240"/>
      <c r="BG733" s="240"/>
      <c r="BH733" s="240"/>
      <c r="BI733" s="240"/>
      <c r="BJ733" s="241"/>
      <c r="BK733" s="105"/>
      <c r="BL733" s="105"/>
      <c r="BM733" s="105"/>
      <c r="BN733" s="105"/>
      <c r="BO733" s="105"/>
      <c r="BP733" s="105"/>
      <c r="BQ733" s="105"/>
      <c r="BR733" s="236"/>
      <c r="BS733" s="237"/>
      <c r="BT733" s="238"/>
      <c r="BU733" s="239"/>
      <c r="BV733" s="240"/>
      <c r="BW733" s="240"/>
      <c r="BX733" s="240"/>
      <c r="BY733" s="240"/>
      <c r="BZ733" s="241"/>
      <c r="CA733" s="239"/>
      <c r="CB733" s="240"/>
      <c r="CC733" s="241"/>
      <c r="CD733" s="239"/>
      <c r="CE733" s="240"/>
      <c r="CF733" s="240"/>
      <c r="CG733" s="240"/>
      <c r="CH733" s="240"/>
      <c r="CI733" s="240"/>
      <c r="CJ733" s="240"/>
      <c r="CK733" s="240"/>
      <c r="CL733" s="240"/>
      <c r="CM733" s="241"/>
      <c r="CN733" s="239"/>
      <c r="CO733" s="240"/>
      <c r="CP733" s="240"/>
      <c r="CQ733" s="240"/>
      <c r="CR733" s="240"/>
      <c r="CS733" s="241"/>
      <c r="CT733" s="239"/>
      <c r="CU733" s="240"/>
      <c r="CV733" s="241"/>
      <c r="CW733" s="239"/>
      <c r="CX733" s="240"/>
      <c r="CY733" s="240"/>
      <c r="CZ733" s="240"/>
      <c r="DA733" s="240"/>
      <c r="DB733" s="240"/>
      <c r="DC733" s="240"/>
      <c r="DD733" s="241"/>
      <c r="DE733" s="239"/>
      <c r="DF733" s="240"/>
      <c r="DG733" s="240"/>
      <c r="DH733" s="240"/>
      <c r="DI733" s="240"/>
      <c r="DJ733" s="240"/>
      <c r="DK733" s="240"/>
      <c r="DL733" s="240"/>
      <c r="DM733" s="240"/>
      <c r="DN733" s="241"/>
      <c r="DO733" s="239"/>
      <c r="DP733" s="240"/>
      <c r="DQ733" s="240"/>
      <c r="DR733" s="240"/>
      <c r="DS733" s="240"/>
      <c r="DT733" s="240"/>
      <c r="DU733" s="240"/>
      <c r="DV733" s="240"/>
      <c r="DW733" s="240"/>
      <c r="DX733" s="241"/>
      <c r="DY733" s="105"/>
      <c r="DZ733" s="105"/>
      <c r="EA733" s="105"/>
      <c r="EB733" s="105"/>
      <c r="EC733" s="105"/>
      <c r="ED733" s="105"/>
      <c r="EE733" s="161"/>
      <c r="EF733" s="130"/>
      <c r="EG733" s="130"/>
      <c r="EH733" s="130"/>
      <c r="EI733" s="130"/>
      <c r="EJ733" s="130"/>
      <c r="EK733" s="130"/>
      <c r="EL733" s="130"/>
      <c r="EM733" s="130"/>
      <c r="EN733" s="130"/>
    </row>
    <row r="734" spans="1:144" s="25" customFormat="1" ht="17.100000000000001" customHeight="1">
      <c r="A734" s="105"/>
      <c r="B734" s="105"/>
      <c r="C734" s="105"/>
      <c r="D734" s="236"/>
      <c r="E734" s="237"/>
      <c r="F734" s="238"/>
      <c r="G734" s="239"/>
      <c r="H734" s="240"/>
      <c r="I734" s="240"/>
      <c r="J734" s="240"/>
      <c r="K734" s="240"/>
      <c r="L734" s="241"/>
      <c r="M734" s="239"/>
      <c r="N734" s="240"/>
      <c r="O734" s="241"/>
      <c r="P734" s="239"/>
      <c r="Q734" s="240"/>
      <c r="R734" s="240"/>
      <c r="S734" s="240"/>
      <c r="T734" s="240"/>
      <c r="U734" s="240"/>
      <c r="V734" s="240"/>
      <c r="W734" s="240"/>
      <c r="X734" s="240"/>
      <c r="Y734" s="241"/>
      <c r="Z734" s="239"/>
      <c r="AA734" s="240"/>
      <c r="AB734" s="240"/>
      <c r="AC734" s="240"/>
      <c r="AD734" s="240"/>
      <c r="AE734" s="241"/>
      <c r="AF734" s="239"/>
      <c r="AG734" s="240"/>
      <c r="AH734" s="241"/>
      <c r="AI734" s="239"/>
      <c r="AJ734" s="240"/>
      <c r="AK734" s="240"/>
      <c r="AL734" s="240"/>
      <c r="AM734" s="240"/>
      <c r="AN734" s="240"/>
      <c r="AO734" s="240"/>
      <c r="AP734" s="241"/>
      <c r="AQ734" s="239"/>
      <c r="AR734" s="240"/>
      <c r="AS734" s="240"/>
      <c r="AT734" s="240"/>
      <c r="AU734" s="240"/>
      <c r="AV734" s="240"/>
      <c r="AW734" s="240"/>
      <c r="AX734" s="240"/>
      <c r="AY734" s="240"/>
      <c r="AZ734" s="241"/>
      <c r="BA734" s="239"/>
      <c r="BB734" s="240"/>
      <c r="BC734" s="240"/>
      <c r="BD734" s="240"/>
      <c r="BE734" s="240"/>
      <c r="BF734" s="240"/>
      <c r="BG734" s="240"/>
      <c r="BH734" s="240"/>
      <c r="BI734" s="240"/>
      <c r="BJ734" s="241"/>
      <c r="BK734" s="105"/>
      <c r="BL734" s="105"/>
      <c r="BM734" s="105"/>
      <c r="BN734" s="105"/>
      <c r="BO734" s="105"/>
      <c r="BP734" s="105"/>
      <c r="BQ734" s="105"/>
      <c r="BR734" s="236"/>
      <c r="BS734" s="237"/>
      <c r="BT734" s="238"/>
      <c r="BU734" s="239"/>
      <c r="BV734" s="240"/>
      <c r="BW734" s="240"/>
      <c r="BX734" s="240"/>
      <c r="BY734" s="240"/>
      <c r="BZ734" s="241"/>
      <c r="CA734" s="239"/>
      <c r="CB734" s="240"/>
      <c r="CC734" s="241"/>
      <c r="CD734" s="239"/>
      <c r="CE734" s="240"/>
      <c r="CF734" s="240"/>
      <c r="CG734" s="240"/>
      <c r="CH734" s="240"/>
      <c r="CI734" s="240"/>
      <c r="CJ734" s="240"/>
      <c r="CK734" s="240"/>
      <c r="CL734" s="240"/>
      <c r="CM734" s="241"/>
      <c r="CN734" s="239"/>
      <c r="CO734" s="240"/>
      <c r="CP734" s="240"/>
      <c r="CQ734" s="240"/>
      <c r="CR734" s="240"/>
      <c r="CS734" s="241"/>
      <c r="CT734" s="239"/>
      <c r="CU734" s="240"/>
      <c r="CV734" s="241"/>
      <c r="CW734" s="239"/>
      <c r="CX734" s="240"/>
      <c r="CY734" s="240"/>
      <c r="CZ734" s="240"/>
      <c r="DA734" s="240"/>
      <c r="DB734" s="240"/>
      <c r="DC734" s="240"/>
      <c r="DD734" s="241"/>
      <c r="DE734" s="239"/>
      <c r="DF734" s="240"/>
      <c r="DG734" s="240"/>
      <c r="DH734" s="240"/>
      <c r="DI734" s="240"/>
      <c r="DJ734" s="240"/>
      <c r="DK734" s="240"/>
      <c r="DL734" s="240"/>
      <c r="DM734" s="240"/>
      <c r="DN734" s="241"/>
      <c r="DO734" s="239"/>
      <c r="DP734" s="240"/>
      <c r="DQ734" s="240"/>
      <c r="DR734" s="240"/>
      <c r="DS734" s="240"/>
      <c r="DT734" s="240"/>
      <c r="DU734" s="240"/>
      <c r="DV734" s="240"/>
      <c r="DW734" s="240"/>
      <c r="DX734" s="241"/>
      <c r="DY734" s="105"/>
      <c r="DZ734" s="105"/>
      <c r="EA734" s="105"/>
      <c r="EB734" s="105"/>
      <c r="EC734" s="105"/>
      <c r="ED734" s="105"/>
      <c r="EE734" s="161"/>
      <c r="EF734" s="130"/>
      <c r="EG734" s="130"/>
      <c r="EH734" s="130"/>
      <c r="EI734" s="130"/>
      <c r="EJ734" s="130"/>
      <c r="EK734" s="130"/>
      <c r="EL734" s="130"/>
      <c r="EM734" s="130"/>
      <c r="EN734" s="130"/>
    </row>
    <row r="735" spans="1:144" s="25" customFormat="1" ht="17.100000000000001" customHeight="1">
      <c r="A735" s="105"/>
      <c r="B735" s="105"/>
      <c r="C735" s="105"/>
      <c r="D735" s="236"/>
      <c r="E735" s="237"/>
      <c r="F735" s="238"/>
      <c r="G735" s="239"/>
      <c r="H735" s="240"/>
      <c r="I735" s="240"/>
      <c r="J735" s="240"/>
      <c r="K735" s="240"/>
      <c r="L735" s="241"/>
      <c r="M735" s="239"/>
      <c r="N735" s="240"/>
      <c r="O735" s="241"/>
      <c r="P735" s="239"/>
      <c r="Q735" s="240"/>
      <c r="R735" s="240"/>
      <c r="S735" s="240"/>
      <c r="T735" s="240"/>
      <c r="U735" s="240"/>
      <c r="V735" s="240"/>
      <c r="W735" s="240"/>
      <c r="X735" s="240"/>
      <c r="Y735" s="241"/>
      <c r="Z735" s="239"/>
      <c r="AA735" s="240"/>
      <c r="AB735" s="240"/>
      <c r="AC735" s="240"/>
      <c r="AD735" s="240"/>
      <c r="AE735" s="241"/>
      <c r="AF735" s="239"/>
      <c r="AG735" s="240"/>
      <c r="AH735" s="241"/>
      <c r="AI735" s="239"/>
      <c r="AJ735" s="240"/>
      <c r="AK735" s="240"/>
      <c r="AL735" s="240"/>
      <c r="AM735" s="240"/>
      <c r="AN735" s="240"/>
      <c r="AO735" s="240"/>
      <c r="AP735" s="241"/>
      <c r="AQ735" s="239"/>
      <c r="AR735" s="240"/>
      <c r="AS735" s="240"/>
      <c r="AT735" s="240"/>
      <c r="AU735" s="240"/>
      <c r="AV735" s="240"/>
      <c r="AW735" s="240"/>
      <c r="AX735" s="240"/>
      <c r="AY735" s="240"/>
      <c r="AZ735" s="241"/>
      <c r="BA735" s="239"/>
      <c r="BB735" s="240"/>
      <c r="BC735" s="240"/>
      <c r="BD735" s="240"/>
      <c r="BE735" s="240"/>
      <c r="BF735" s="240"/>
      <c r="BG735" s="240"/>
      <c r="BH735" s="240"/>
      <c r="BI735" s="240"/>
      <c r="BJ735" s="241"/>
      <c r="BK735" s="105"/>
      <c r="BL735" s="105"/>
      <c r="BM735" s="105"/>
      <c r="BN735" s="105"/>
      <c r="BO735" s="105"/>
      <c r="BP735" s="105"/>
      <c r="BQ735" s="105"/>
      <c r="BR735" s="236"/>
      <c r="BS735" s="237"/>
      <c r="BT735" s="238"/>
      <c r="BU735" s="239"/>
      <c r="BV735" s="240"/>
      <c r="BW735" s="240"/>
      <c r="BX735" s="240"/>
      <c r="BY735" s="240"/>
      <c r="BZ735" s="241"/>
      <c r="CA735" s="239"/>
      <c r="CB735" s="240"/>
      <c r="CC735" s="241"/>
      <c r="CD735" s="239"/>
      <c r="CE735" s="240"/>
      <c r="CF735" s="240"/>
      <c r="CG735" s="240"/>
      <c r="CH735" s="240"/>
      <c r="CI735" s="240"/>
      <c r="CJ735" s="240"/>
      <c r="CK735" s="240"/>
      <c r="CL735" s="240"/>
      <c r="CM735" s="241"/>
      <c r="CN735" s="239"/>
      <c r="CO735" s="240"/>
      <c r="CP735" s="240"/>
      <c r="CQ735" s="240"/>
      <c r="CR735" s="240"/>
      <c r="CS735" s="241"/>
      <c r="CT735" s="239"/>
      <c r="CU735" s="240"/>
      <c r="CV735" s="241"/>
      <c r="CW735" s="239"/>
      <c r="CX735" s="240"/>
      <c r="CY735" s="240"/>
      <c r="CZ735" s="240"/>
      <c r="DA735" s="240"/>
      <c r="DB735" s="240"/>
      <c r="DC735" s="240"/>
      <c r="DD735" s="241"/>
      <c r="DE735" s="239"/>
      <c r="DF735" s="240"/>
      <c r="DG735" s="240"/>
      <c r="DH735" s="240"/>
      <c r="DI735" s="240"/>
      <c r="DJ735" s="240"/>
      <c r="DK735" s="240"/>
      <c r="DL735" s="240"/>
      <c r="DM735" s="240"/>
      <c r="DN735" s="241"/>
      <c r="DO735" s="239"/>
      <c r="DP735" s="240"/>
      <c r="DQ735" s="240"/>
      <c r="DR735" s="240"/>
      <c r="DS735" s="240"/>
      <c r="DT735" s="240"/>
      <c r="DU735" s="240"/>
      <c r="DV735" s="240"/>
      <c r="DW735" s="240"/>
      <c r="DX735" s="241"/>
      <c r="DY735" s="105"/>
      <c r="DZ735" s="105"/>
      <c r="EA735" s="105"/>
      <c r="EB735" s="105"/>
      <c r="EC735" s="105"/>
      <c r="ED735" s="105"/>
      <c r="EE735" s="161"/>
      <c r="EF735" s="130"/>
      <c r="EG735" s="130"/>
      <c r="EH735" s="130"/>
      <c r="EI735" s="130"/>
      <c r="EJ735" s="130"/>
      <c r="EK735" s="130"/>
      <c r="EL735" s="130"/>
      <c r="EM735" s="130"/>
      <c r="EN735" s="130"/>
    </row>
    <row r="736" spans="1:144" s="25" customFormat="1" ht="17.100000000000001" customHeight="1">
      <c r="A736" s="105"/>
      <c r="B736" s="105"/>
      <c r="C736" s="105"/>
      <c r="D736" s="236"/>
      <c r="E736" s="237"/>
      <c r="F736" s="238"/>
      <c r="G736" s="239"/>
      <c r="H736" s="240"/>
      <c r="I736" s="240"/>
      <c r="J736" s="240"/>
      <c r="K736" s="240"/>
      <c r="L736" s="241"/>
      <c r="M736" s="239"/>
      <c r="N736" s="240"/>
      <c r="O736" s="241"/>
      <c r="P736" s="239"/>
      <c r="Q736" s="240"/>
      <c r="R736" s="240"/>
      <c r="S736" s="240"/>
      <c r="T736" s="240"/>
      <c r="U736" s="240"/>
      <c r="V736" s="240"/>
      <c r="W736" s="240"/>
      <c r="X736" s="240"/>
      <c r="Y736" s="241"/>
      <c r="Z736" s="239"/>
      <c r="AA736" s="240"/>
      <c r="AB736" s="240"/>
      <c r="AC736" s="240"/>
      <c r="AD736" s="240"/>
      <c r="AE736" s="241"/>
      <c r="AF736" s="239"/>
      <c r="AG736" s="240"/>
      <c r="AH736" s="241"/>
      <c r="AI736" s="239"/>
      <c r="AJ736" s="240"/>
      <c r="AK736" s="240"/>
      <c r="AL736" s="240"/>
      <c r="AM736" s="240"/>
      <c r="AN736" s="240"/>
      <c r="AO736" s="240"/>
      <c r="AP736" s="241"/>
      <c r="AQ736" s="239"/>
      <c r="AR736" s="240"/>
      <c r="AS736" s="240"/>
      <c r="AT736" s="240"/>
      <c r="AU736" s="240"/>
      <c r="AV736" s="240"/>
      <c r="AW736" s="240"/>
      <c r="AX736" s="240"/>
      <c r="AY736" s="240"/>
      <c r="AZ736" s="241"/>
      <c r="BA736" s="239"/>
      <c r="BB736" s="240"/>
      <c r="BC736" s="240"/>
      <c r="BD736" s="240"/>
      <c r="BE736" s="240"/>
      <c r="BF736" s="240"/>
      <c r="BG736" s="240"/>
      <c r="BH736" s="240"/>
      <c r="BI736" s="240"/>
      <c r="BJ736" s="241"/>
      <c r="BK736" s="105"/>
      <c r="BL736" s="105"/>
      <c r="BM736" s="105"/>
      <c r="BN736" s="105"/>
      <c r="BO736" s="105"/>
      <c r="BP736" s="105"/>
      <c r="BQ736" s="105"/>
      <c r="BR736" s="236"/>
      <c r="BS736" s="237"/>
      <c r="BT736" s="238"/>
      <c r="BU736" s="239"/>
      <c r="BV736" s="240"/>
      <c r="BW736" s="240"/>
      <c r="BX736" s="240"/>
      <c r="BY736" s="240"/>
      <c r="BZ736" s="241"/>
      <c r="CA736" s="239"/>
      <c r="CB736" s="240"/>
      <c r="CC736" s="241"/>
      <c r="CD736" s="239"/>
      <c r="CE736" s="240"/>
      <c r="CF736" s="240"/>
      <c r="CG736" s="240"/>
      <c r="CH736" s="240"/>
      <c r="CI736" s="240"/>
      <c r="CJ736" s="240"/>
      <c r="CK736" s="240"/>
      <c r="CL736" s="240"/>
      <c r="CM736" s="241"/>
      <c r="CN736" s="239"/>
      <c r="CO736" s="240"/>
      <c r="CP736" s="240"/>
      <c r="CQ736" s="240"/>
      <c r="CR736" s="240"/>
      <c r="CS736" s="241"/>
      <c r="CT736" s="239"/>
      <c r="CU736" s="240"/>
      <c r="CV736" s="241"/>
      <c r="CW736" s="239"/>
      <c r="CX736" s="240"/>
      <c r="CY736" s="240"/>
      <c r="CZ736" s="240"/>
      <c r="DA736" s="240"/>
      <c r="DB736" s="240"/>
      <c r="DC736" s="240"/>
      <c r="DD736" s="241"/>
      <c r="DE736" s="239"/>
      <c r="DF736" s="240"/>
      <c r="DG736" s="240"/>
      <c r="DH736" s="240"/>
      <c r="DI736" s="240"/>
      <c r="DJ736" s="240"/>
      <c r="DK736" s="240"/>
      <c r="DL736" s="240"/>
      <c r="DM736" s="240"/>
      <c r="DN736" s="241"/>
      <c r="DO736" s="239"/>
      <c r="DP736" s="240"/>
      <c r="DQ736" s="240"/>
      <c r="DR736" s="240"/>
      <c r="DS736" s="240"/>
      <c r="DT736" s="240"/>
      <c r="DU736" s="240"/>
      <c r="DV736" s="240"/>
      <c r="DW736" s="240"/>
      <c r="DX736" s="241"/>
      <c r="DY736" s="105"/>
      <c r="DZ736" s="105"/>
      <c r="EA736" s="105"/>
      <c r="EB736" s="105"/>
      <c r="EC736" s="105"/>
      <c r="ED736" s="105"/>
      <c r="EE736" s="161"/>
      <c r="EF736" s="130"/>
      <c r="EG736" s="130"/>
      <c r="EH736" s="130"/>
      <c r="EI736" s="130"/>
      <c r="EJ736" s="130"/>
      <c r="EK736" s="130"/>
      <c r="EL736" s="130"/>
      <c r="EM736" s="130"/>
      <c r="EN736" s="130"/>
    </row>
    <row r="737" spans="1:144" s="25" customFormat="1" ht="17.100000000000001" customHeight="1">
      <c r="A737" s="105"/>
      <c r="B737" s="105"/>
      <c r="C737" s="105"/>
      <c r="D737" s="236"/>
      <c r="E737" s="237"/>
      <c r="F737" s="238"/>
      <c r="G737" s="239"/>
      <c r="H737" s="240"/>
      <c r="I737" s="240"/>
      <c r="J737" s="240"/>
      <c r="K737" s="240"/>
      <c r="L737" s="241"/>
      <c r="M737" s="239"/>
      <c r="N737" s="240"/>
      <c r="O737" s="241"/>
      <c r="P737" s="239"/>
      <c r="Q737" s="240"/>
      <c r="R737" s="240"/>
      <c r="S737" s="240"/>
      <c r="T737" s="240"/>
      <c r="U737" s="240"/>
      <c r="V737" s="240"/>
      <c r="W737" s="240"/>
      <c r="X737" s="240"/>
      <c r="Y737" s="241"/>
      <c r="Z737" s="239"/>
      <c r="AA737" s="240"/>
      <c r="AB737" s="240"/>
      <c r="AC737" s="240"/>
      <c r="AD737" s="240"/>
      <c r="AE737" s="241"/>
      <c r="AF737" s="239"/>
      <c r="AG737" s="240"/>
      <c r="AH737" s="241"/>
      <c r="AI737" s="239"/>
      <c r="AJ737" s="240"/>
      <c r="AK737" s="240"/>
      <c r="AL737" s="240"/>
      <c r="AM737" s="240"/>
      <c r="AN737" s="240"/>
      <c r="AO737" s="240"/>
      <c r="AP737" s="241"/>
      <c r="AQ737" s="239"/>
      <c r="AR737" s="240"/>
      <c r="AS737" s="240"/>
      <c r="AT737" s="240"/>
      <c r="AU737" s="240"/>
      <c r="AV737" s="240"/>
      <c r="AW737" s="240"/>
      <c r="AX737" s="240"/>
      <c r="AY737" s="240"/>
      <c r="AZ737" s="241"/>
      <c r="BA737" s="239"/>
      <c r="BB737" s="240"/>
      <c r="BC737" s="240"/>
      <c r="BD737" s="240"/>
      <c r="BE737" s="240"/>
      <c r="BF737" s="240"/>
      <c r="BG737" s="240"/>
      <c r="BH737" s="240"/>
      <c r="BI737" s="240"/>
      <c r="BJ737" s="241"/>
      <c r="BK737" s="105"/>
      <c r="BL737" s="105"/>
      <c r="BM737" s="105"/>
      <c r="BN737" s="105"/>
      <c r="BO737" s="105"/>
      <c r="BP737" s="105"/>
      <c r="BQ737" s="105"/>
      <c r="BR737" s="236"/>
      <c r="BS737" s="237"/>
      <c r="BT737" s="238"/>
      <c r="BU737" s="239"/>
      <c r="BV737" s="240"/>
      <c r="BW737" s="240"/>
      <c r="BX737" s="240"/>
      <c r="BY737" s="240"/>
      <c r="BZ737" s="241"/>
      <c r="CA737" s="239"/>
      <c r="CB737" s="240"/>
      <c r="CC737" s="241"/>
      <c r="CD737" s="239"/>
      <c r="CE737" s="240"/>
      <c r="CF737" s="240"/>
      <c r="CG737" s="240"/>
      <c r="CH737" s="240"/>
      <c r="CI737" s="240"/>
      <c r="CJ737" s="240"/>
      <c r="CK737" s="240"/>
      <c r="CL737" s="240"/>
      <c r="CM737" s="241"/>
      <c r="CN737" s="239"/>
      <c r="CO737" s="240"/>
      <c r="CP737" s="240"/>
      <c r="CQ737" s="240"/>
      <c r="CR737" s="240"/>
      <c r="CS737" s="241"/>
      <c r="CT737" s="239"/>
      <c r="CU737" s="240"/>
      <c r="CV737" s="241"/>
      <c r="CW737" s="239"/>
      <c r="CX737" s="240"/>
      <c r="CY737" s="240"/>
      <c r="CZ737" s="240"/>
      <c r="DA737" s="240"/>
      <c r="DB737" s="240"/>
      <c r="DC737" s="240"/>
      <c r="DD737" s="241"/>
      <c r="DE737" s="239"/>
      <c r="DF737" s="240"/>
      <c r="DG737" s="240"/>
      <c r="DH737" s="240"/>
      <c r="DI737" s="240"/>
      <c r="DJ737" s="240"/>
      <c r="DK737" s="240"/>
      <c r="DL737" s="240"/>
      <c r="DM737" s="240"/>
      <c r="DN737" s="241"/>
      <c r="DO737" s="239"/>
      <c r="DP737" s="240"/>
      <c r="DQ737" s="240"/>
      <c r="DR737" s="240"/>
      <c r="DS737" s="240"/>
      <c r="DT737" s="240"/>
      <c r="DU737" s="240"/>
      <c r="DV737" s="240"/>
      <c r="DW737" s="240"/>
      <c r="DX737" s="241"/>
      <c r="DY737" s="105"/>
      <c r="DZ737" s="105"/>
      <c r="EA737" s="105"/>
      <c r="EB737" s="105"/>
      <c r="EC737" s="105"/>
      <c r="ED737" s="105"/>
      <c r="EE737" s="161"/>
      <c r="EF737" s="130"/>
      <c r="EG737" s="130"/>
      <c r="EH737" s="130"/>
      <c r="EI737" s="130"/>
      <c r="EJ737" s="130"/>
      <c r="EK737" s="130"/>
      <c r="EL737" s="130"/>
      <c r="EM737" s="130"/>
      <c r="EN737" s="130"/>
    </row>
    <row r="738" spans="1:144" s="25" customFormat="1" ht="17.100000000000001" customHeight="1">
      <c r="A738" s="105"/>
      <c r="B738" s="105"/>
      <c r="C738" s="105"/>
      <c r="D738" s="236"/>
      <c r="E738" s="237"/>
      <c r="F738" s="238"/>
      <c r="G738" s="239"/>
      <c r="H738" s="240"/>
      <c r="I738" s="240"/>
      <c r="J738" s="240"/>
      <c r="K738" s="240"/>
      <c r="L738" s="241"/>
      <c r="M738" s="239"/>
      <c r="N738" s="240"/>
      <c r="O738" s="241"/>
      <c r="P738" s="239"/>
      <c r="Q738" s="240"/>
      <c r="R738" s="240"/>
      <c r="S738" s="240"/>
      <c r="T738" s="240"/>
      <c r="U738" s="240"/>
      <c r="V738" s="240"/>
      <c r="W738" s="240"/>
      <c r="X738" s="240"/>
      <c r="Y738" s="241"/>
      <c r="Z738" s="239"/>
      <c r="AA738" s="240"/>
      <c r="AB738" s="240"/>
      <c r="AC738" s="240"/>
      <c r="AD738" s="240"/>
      <c r="AE738" s="241"/>
      <c r="AF738" s="239"/>
      <c r="AG738" s="240"/>
      <c r="AH738" s="241"/>
      <c r="AI738" s="239"/>
      <c r="AJ738" s="240"/>
      <c r="AK738" s="240"/>
      <c r="AL738" s="240"/>
      <c r="AM738" s="240"/>
      <c r="AN738" s="240"/>
      <c r="AO738" s="240"/>
      <c r="AP738" s="241"/>
      <c r="AQ738" s="239"/>
      <c r="AR738" s="240"/>
      <c r="AS738" s="240"/>
      <c r="AT738" s="240"/>
      <c r="AU738" s="240"/>
      <c r="AV738" s="240"/>
      <c r="AW738" s="240"/>
      <c r="AX738" s="240"/>
      <c r="AY738" s="240"/>
      <c r="AZ738" s="241"/>
      <c r="BA738" s="239"/>
      <c r="BB738" s="240"/>
      <c r="BC738" s="240"/>
      <c r="BD738" s="240"/>
      <c r="BE738" s="240"/>
      <c r="BF738" s="240"/>
      <c r="BG738" s="240"/>
      <c r="BH738" s="240"/>
      <c r="BI738" s="240"/>
      <c r="BJ738" s="241"/>
      <c r="BK738" s="105"/>
      <c r="BL738" s="105"/>
      <c r="BM738" s="105"/>
      <c r="BN738" s="105"/>
      <c r="BO738" s="105"/>
      <c r="BP738" s="105"/>
      <c r="BQ738" s="105"/>
      <c r="BR738" s="236"/>
      <c r="BS738" s="237"/>
      <c r="BT738" s="238"/>
      <c r="BU738" s="239"/>
      <c r="BV738" s="240"/>
      <c r="BW738" s="240"/>
      <c r="BX738" s="240"/>
      <c r="BY738" s="240"/>
      <c r="BZ738" s="241"/>
      <c r="CA738" s="239"/>
      <c r="CB738" s="240"/>
      <c r="CC738" s="241"/>
      <c r="CD738" s="239"/>
      <c r="CE738" s="240"/>
      <c r="CF738" s="240"/>
      <c r="CG738" s="240"/>
      <c r="CH738" s="240"/>
      <c r="CI738" s="240"/>
      <c r="CJ738" s="240"/>
      <c r="CK738" s="240"/>
      <c r="CL738" s="240"/>
      <c r="CM738" s="241"/>
      <c r="CN738" s="239"/>
      <c r="CO738" s="240"/>
      <c r="CP738" s="240"/>
      <c r="CQ738" s="240"/>
      <c r="CR738" s="240"/>
      <c r="CS738" s="241"/>
      <c r="CT738" s="239"/>
      <c r="CU738" s="240"/>
      <c r="CV738" s="241"/>
      <c r="CW738" s="239"/>
      <c r="CX738" s="240"/>
      <c r="CY738" s="240"/>
      <c r="CZ738" s="240"/>
      <c r="DA738" s="240"/>
      <c r="DB738" s="240"/>
      <c r="DC738" s="240"/>
      <c r="DD738" s="241"/>
      <c r="DE738" s="239"/>
      <c r="DF738" s="240"/>
      <c r="DG738" s="240"/>
      <c r="DH738" s="240"/>
      <c r="DI738" s="240"/>
      <c r="DJ738" s="240"/>
      <c r="DK738" s="240"/>
      <c r="DL738" s="240"/>
      <c r="DM738" s="240"/>
      <c r="DN738" s="241"/>
      <c r="DO738" s="239"/>
      <c r="DP738" s="240"/>
      <c r="DQ738" s="240"/>
      <c r="DR738" s="240"/>
      <c r="DS738" s="240"/>
      <c r="DT738" s="240"/>
      <c r="DU738" s="240"/>
      <c r="DV738" s="240"/>
      <c r="DW738" s="240"/>
      <c r="DX738" s="241"/>
      <c r="DY738" s="105"/>
      <c r="DZ738" s="105"/>
      <c r="EA738" s="105"/>
      <c r="EB738" s="105"/>
      <c r="EC738" s="105"/>
      <c r="ED738" s="105"/>
      <c r="EE738" s="161"/>
      <c r="EF738" s="130"/>
      <c r="EG738" s="130"/>
      <c r="EH738" s="130"/>
      <c r="EI738" s="130"/>
      <c r="EJ738" s="130"/>
      <c r="EK738" s="130"/>
      <c r="EL738" s="130"/>
      <c r="EM738" s="130"/>
      <c r="EN738" s="130"/>
    </row>
    <row r="739" spans="1:144" s="25" customFormat="1" ht="17.100000000000001" customHeight="1">
      <c r="A739" s="105"/>
      <c r="B739" s="105"/>
      <c r="C739" s="105"/>
      <c r="D739" s="236"/>
      <c r="E739" s="237"/>
      <c r="F739" s="238"/>
      <c r="G739" s="239"/>
      <c r="H739" s="240"/>
      <c r="I739" s="240"/>
      <c r="J739" s="240"/>
      <c r="K739" s="240"/>
      <c r="L739" s="241"/>
      <c r="M739" s="239"/>
      <c r="N739" s="240"/>
      <c r="O739" s="241"/>
      <c r="P739" s="239"/>
      <c r="Q739" s="240"/>
      <c r="R739" s="240"/>
      <c r="S739" s="240"/>
      <c r="T739" s="240"/>
      <c r="U739" s="240"/>
      <c r="V739" s="240"/>
      <c r="W739" s="240"/>
      <c r="X739" s="240"/>
      <c r="Y739" s="241"/>
      <c r="Z739" s="239"/>
      <c r="AA739" s="240"/>
      <c r="AB739" s="240"/>
      <c r="AC739" s="240"/>
      <c r="AD739" s="240"/>
      <c r="AE739" s="241"/>
      <c r="AF739" s="239"/>
      <c r="AG739" s="240"/>
      <c r="AH739" s="241"/>
      <c r="AI739" s="239"/>
      <c r="AJ739" s="240"/>
      <c r="AK739" s="240"/>
      <c r="AL739" s="240"/>
      <c r="AM739" s="240"/>
      <c r="AN739" s="240"/>
      <c r="AO739" s="240"/>
      <c r="AP739" s="241"/>
      <c r="AQ739" s="239"/>
      <c r="AR739" s="240"/>
      <c r="AS739" s="240"/>
      <c r="AT739" s="240"/>
      <c r="AU739" s="240"/>
      <c r="AV739" s="240"/>
      <c r="AW739" s="240"/>
      <c r="AX739" s="240"/>
      <c r="AY739" s="240"/>
      <c r="AZ739" s="241"/>
      <c r="BA739" s="239"/>
      <c r="BB739" s="240"/>
      <c r="BC739" s="240"/>
      <c r="BD739" s="240"/>
      <c r="BE739" s="240"/>
      <c r="BF739" s="240"/>
      <c r="BG739" s="240"/>
      <c r="BH739" s="240"/>
      <c r="BI739" s="240"/>
      <c r="BJ739" s="241"/>
      <c r="BK739" s="105"/>
      <c r="BL739" s="105"/>
      <c r="BM739" s="105"/>
      <c r="BN739" s="105"/>
      <c r="BO739" s="105"/>
      <c r="BP739" s="105"/>
      <c r="BQ739" s="105"/>
      <c r="BR739" s="236"/>
      <c r="BS739" s="237"/>
      <c r="BT739" s="238"/>
      <c r="BU739" s="239"/>
      <c r="BV739" s="240"/>
      <c r="BW739" s="240"/>
      <c r="BX739" s="240"/>
      <c r="BY739" s="240"/>
      <c r="BZ739" s="241"/>
      <c r="CA739" s="239"/>
      <c r="CB739" s="240"/>
      <c r="CC739" s="241"/>
      <c r="CD739" s="239"/>
      <c r="CE739" s="240"/>
      <c r="CF739" s="240"/>
      <c r="CG739" s="240"/>
      <c r="CH739" s="240"/>
      <c r="CI739" s="240"/>
      <c r="CJ739" s="240"/>
      <c r="CK739" s="240"/>
      <c r="CL739" s="240"/>
      <c r="CM739" s="241"/>
      <c r="CN739" s="239"/>
      <c r="CO739" s="240"/>
      <c r="CP739" s="240"/>
      <c r="CQ739" s="240"/>
      <c r="CR739" s="240"/>
      <c r="CS739" s="241"/>
      <c r="CT739" s="239"/>
      <c r="CU739" s="240"/>
      <c r="CV739" s="241"/>
      <c r="CW739" s="239"/>
      <c r="CX739" s="240"/>
      <c r="CY739" s="240"/>
      <c r="CZ739" s="240"/>
      <c r="DA739" s="240"/>
      <c r="DB739" s="240"/>
      <c r="DC739" s="240"/>
      <c r="DD739" s="241"/>
      <c r="DE739" s="239"/>
      <c r="DF739" s="240"/>
      <c r="DG739" s="240"/>
      <c r="DH739" s="240"/>
      <c r="DI739" s="240"/>
      <c r="DJ739" s="240"/>
      <c r="DK739" s="240"/>
      <c r="DL739" s="240"/>
      <c r="DM739" s="240"/>
      <c r="DN739" s="241"/>
      <c r="DO739" s="239"/>
      <c r="DP739" s="240"/>
      <c r="DQ739" s="240"/>
      <c r="DR739" s="240"/>
      <c r="DS739" s="240"/>
      <c r="DT739" s="240"/>
      <c r="DU739" s="240"/>
      <c r="DV739" s="240"/>
      <c r="DW739" s="240"/>
      <c r="DX739" s="241"/>
      <c r="DY739" s="105"/>
      <c r="DZ739" s="105"/>
      <c r="EA739" s="105"/>
      <c r="EB739" s="105"/>
      <c r="EC739" s="105"/>
      <c r="ED739" s="105"/>
      <c r="EE739" s="161"/>
      <c r="EF739" s="130"/>
      <c r="EG739" s="130"/>
      <c r="EH739" s="130"/>
      <c r="EI739" s="130"/>
      <c r="EJ739" s="130"/>
      <c r="EK739" s="130"/>
      <c r="EL739" s="130"/>
      <c r="EM739" s="130"/>
      <c r="EN739" s="130"/>
    </row>
    <row r="740" spans="1:144" s="25" customFormat="1" ht="17.100000000000001" customHeight="1">
      <c r="A740" s="105"/>
      <c r="B740" s="105"/>
      <c r="C740" s="105"/>
      <c r="D740" s="236"/>
      <c r="E740" s="237"/>
      <c r="F740" s="238"/>
      <c r="G740" s="239"/>
      <c r="H740" s="240"/>
      <c r="I740" s="240"/>
      <c r="J740" s="240"/>
      <c r="K740" s="240"/>
      <c r="L740" s="241"/>
      <c r="M740" s="239"/>
      <c r="N740" s="240"/>
      <c r="O740" s="241"/>
      <c r="P740" s="239"/>
      <c r="Q740" s="240"/>
      <c r="R740" s="240"/>
      <c r="S740" s="240"/>
      <c r="T740" s="240"/>
      <c r="U740" s="240"/>
      <c r="V740" s="240"/>
      <c r="W740" s="240"/>
      <c r="X740" s="240"/>
      <c r="Y740" s="241"/>
      <c r="Z740" s="239"/>
      <c r="AA740" s="240"/>
      <c r="AB740" s="240"/>
      <c r="AC740" s="240"/>
      <c r="AD740" s="240"/>
      <c r="AE740" s="241"/>
      <c r="AF740" s="239"/>
      <c r="AG740" s="240"/>
      <c r="AH740" s="241"/>
      <c r="AI740" s="239"/>
      <c r="AJ740" s="240"/>
      <c r="AK740" s="240"/>
      <c r="AL740" s="240"/>
      <c r="AM740" s="240"/>
      <c r="AN740" s="240"/>
      <c r="AO740" s="240"/>
      <c r="AP740" s="241"/>
      <c r="AQ740" s="239"/>
      <c r="AR740" s="240"/>
      <c r="AS740" s="240"/>
      <c r="AT740" s="240"/>
      <c r="AU740" s="240"/>
      <c r="AV740" s="240"/>
      <c r="AW740" s="240"/>
      <c r="AX740" s="240"/>
      <c r="AY740" s="240"/>
      <c r="AZ740" s="241"/>
      <c r="BA740" s="239"/>
      <c r="BB740" s="240"/>
      <c r="BC740" s="240"/>
      <c r="BD740" s="240"/>
      <c r="BE740" s="240"/>
      <c r="BF740" s="240"/>
      <c r="BG740" s="240"/>
      <c r="BH740" s="240"/>
      <c r="BI740" s="240"/>
      <c r="BJ740" s="241"/>
      <c r="BK740" s="105"/>
      <c r="BL740" s="105"/>
      <c r="BM740" s="105"/>
      <c r="BN740" s="105"/>
      <c r="BO740" s="105"/>
      <c r="BP740" s="105"/>
      <c r="BQ740" s="105"/>
      <c r="BR740" s="236"/>
      <c r="BS740" s="237"/>
      <c r="BT740" s="238"/>
      <c r="BU740" s="239"/>
      <c r="BV740" s="240"/>
      <c r="BW740" s="240"/>
      <c r="BX740" s="240"/>
      <c r="BY740" s="240"/>
      <c r="BZ740" s="241"/>
      <c r="CA740" s="239"/>
      <c r="CB740" s="240"/>
      <c r="CC740" s="241"/>
      <c r="CD740" s="239"/>
      <c r="CE740" s="240"/>
      <c r="CF740" s="240"/>
      <c r="CG740" s="240"/>
      <c r="CH740" s="240"/>
      <c r="CI740" s="240"/>
      <c r="CJ740" s="240"/>
      <c r="CK740" s="240"/>
      <c r="CL740" s="240"/>
      <c r="CM740" s="241"/>
      <c r="CN740" s="239"/>
      <c r="CO740" s="240"/>
      <c r="CP740" s="240"/>
      <c r="CQ740" s="240"/>
      <c r="CR740" s="240"/>
      <c r="CS740" s="241"/>
      <c r="CT740" s="239"/>
      <c r="CU740" s="240"/>
      <c r="CV740" s="241"/>
      <c r="CW740" s="239"/>
      <c r="CX740" s="240"/>
      <c r="CY740" s="240"/>
      <c r="CZ740" s="240"/>
      <c r="DA740" s="240"/>
      <c r="DB740" s="240"/>
      <c r="DC740" s="240"/>
      <c r="DD740" s="241"/>
      <c r="DE740" s="239"/>
      <c r="DF740" s="240"/>
      <c r="DG740" s="240"/>
      <c r="DH740" s="240"/>
      <c r="DI740" s="240"/>
      <c r="DJ740" s="240"/>
      <c r="DK740" s="240"/>
      <c r="DL740" s="240"/>
      <c r="DM740" s="240"/>
      <c r="DN740" s="241"/>
      <c r="DO740" s="239"/>
      <c r="DP740" s="240"/>
      <c r="DQ740" s="240"/>
      <c r="DR740" s="240"/>
      <c r="DS740" s="240"/>
      <c r="DT740" s="240"/>
      <c r="DU740" s="240"/>
      <c r="DV740" s="240"/>
      <c r="DW740" s="240"/>
      <c r="DX740" s="241"/>
      <c r="DY740" s="105"/>
      <c r="DZ740" s="105"/>
      <c r="EA740" s="105"/>
      <c r="EB740" s="105"/>
      <c r="EC740" s="105"/>
      <c r="ED740" s="105"/>
      <c r="EE740" s="161"/>
      <c r="EF740" s="130"/>
      <c r="EG740" s="130"/>
      <c r="EH740" s="130"/>
      <c r="EI740" s="130"/>
      <c r="EJ740" s="130"/>
      <c r="EK740" s="130"/>
      <c r="EL740" s="130"/>
      <c r="EM740" s="130"/>
      <c r="EN740" s="130"/>
    </row>
    <row r="741" spans="1:144" s="25" customFormat="1" ht="17.100000000000001" customHeight="1">
      <c r="A741" s="105"/>
      <c r="B741" s="105"/>
      <c r="C741" s="105"/>
      <c r="D741" s="236"/>
      <c r="E741" s="237"/>
      <c r="F741" s="238"/>
      <c r="G741" s="239"/>
      <c r="H741" s="240"/>
      <c r="I741" s="240"/>
      <c r="J741" s="240"/>
      <c r="K741" s="240"/>
      <c r="L741" s="241"/>
      <c r="M741" s="239"/>
      <c r="N741" s="240"/>
      <c r="O741" s="241"/>
      <c r="P741" s="239"/>
      <c r="Q741" s="240"/>
      <c r="R741" s="240"/>
      <c r="S741" s="240"/>
      <c r="T741" s="240"/>
      <c r="U741" s="240"/>
      <c r="V741" s="240"/>
      <c r="W741" s="240"/>
      <c r="X741" s="240"/>
      <c r="Y741" s="241"/>
      <c r="Z741" s="239"/>
      <c r="AA741" s="240"/>
      <c r="AB741" s="240"/>
      <c r="AC741" s="240"/>
      <c r="AD741" s="240"/>
      <c r="AE741" s="241"/>
      <c r="AF741" s="239"/>
      <c r="AG741" s="240"/>
      <c r="AH741" s="241"/>
      <c r="AI741" s="239"/>
      <c r="AJ741" s="240"/>
      <c r="AK741" s="240"/>
      <c r="AL741" s="240"/>
      <c r="AM741" s="240"/>
      <c r="AN741" s="240"/>
      <c r="AO741" s="240"/>
      <c r="AP741" s="241"/>
      <c r="AQ741" s="239"/>
      <c r="AR741" s="240"/>
      <c r="AS741" s="240"/>
      <c r="AT741" s="240"/>
      <c r="AU741" s="240"/>
      <c r="AV741" s="240"/>
      <c r="AW741" s="240"/>
      <c r="AX741" s="240"/>
      <c r="AY741" s="240"/>
      <c r="AZ741" s="241"/>
      <c r="BA741" s="239"/>
      <c r="BB741" s="240"/>
      <c r="BC741" s="240"/>
      <c r="BD741" s="240"/>
      <c r="BE741" s="240"/>
      <c r="BF741" s="240"/>
      <c r="BG741" s="240"/>
      <c r="BH741" s="240"/>
      <c r="BI741" s="240"/>
      <c r="BJ741" s="241"/>
      <c r="BK741" s="105"/>
      <c r="BL741" s="105"/>
      <c r="BM741" s="105"/>
      <c r="BN741" s="105"/>
      <c r="BO741" s="105"/>
      <c r="BP741" s="105"/>
      <c r="BQ741" s="105"/>
      <c r="BR741" s="236"/>
      <c r="BS741" s="237"/>
      <c r="BT741" s="238"/>
      <c r="BU741" s="239"/>
      <c r="BV741" s="240"/>
      <c r="BW741" s="240"/>
      <c r="BX741" s="240"/>
      <c r="BY741" s="240"/>
      <c r="BZ741" s="241"/>
      <c r="CA741" s="239"/>
      <c r="CB741" s="240"/>
      <c r="CC741" s="241"/>
      <c r="CD741" s="239"/>
      <c r="CE741" s="240"/>
      <c r="CF741" s="240"/>
      <c r="CG741" s="240"/>
      <c r="CH741" s="240"/>
      <c r="CI741" s="240"/>
      <c r="CJ741" s="240"/>
      <c r="CK741" s="240"/>
      <c r="CL741" s="240"/>
      <c r="CM741" s="241"/>
      <c r="CN741" s="239"/>
      <c r="CO741" s="240"/>
      <c r="CP741" s="240"/>
      <c r="CQ741" s="240"/>
      <c r="CR741" s="240"/>
      <c r="CS741" s="241"/>
      <c r="CT741" s="239"/>
      <c r="CU741" s="240"/>
      <c r="CV741" s="241"/>
      <c r="CW741" s="239"/>
      <c r="CX741" s="240"/>
      <c r="CY741" s="240"/>
      <c r="CZ741" s="240"/>
      <c r="DA741" s="240"/>
      <c r="DB741" s="240"/>
      <c r="DC741" s="240"/>
      <c r="DD741" s="241"/>
      <c r="DE741" s="239"/>
      <c r="DF741" s="240"/>
      <c r="DG741" s="240"/>
      <c r="DH741" s="240"/>
      <c r="DI741" s="240"/>
      <c r="DJ741" s="240"/>
      <c r="DK741" s="240"/>
      <c r="DL741" s="240"/>
      <c r="DM741" s="240"/>
      <c r="DN741" s="241"/>
      <c r="DO741" s="239"/>
      <c r="DP741" s="240"/>
      <c r="DQ741" s="240"/>
      <c r="DR741" s="240"/>
      <c r="DS741" s="240"/>
      <c r="DT741" s="240"/>
      <c r="DU741" s="240"/>
      <c r="DV741" s="240"/>
      <c r="DW741" s="240"/>
      <c r="DX741" s="241"/>
      <c r="DY741" s="105"/>
      <c r="DZ741" s="105"/>
      <c r="EA741" s="105"/>
      <c r="EB741" s="105"/>
      <c r="EC741" s="105"/>
      <c r="ED741" s="105"/>
      <c r="EE741" s="161"/>
      <c r="EF741" s="130"/>
      <c r="EG741" s="130"/>
      <c r="EH741" s="130"/>
      <c r="EI741" s="130"/>
      <c r="EJ741" s="130"/>
      <c r="EK741" s="130"/>
      <c r="EL741" s="130"/>
      <c r="EM741" s="130"/>
      <c r="EN741" s="130"/>
    </row>
    <row r="742" spans="1:144" s="25" customFormat="1" ht="17.100000000000001" customHeight="1">
      <c r="A742" s="105"/>
      <c r="B742" s="105"/>
      <c r="C742" s="105"/>
      <c r="D742" s="236"/>
      <c r="E742" s="237"/>
      <c r="F742" s="238"/>
      <c r="G742" s="239"/>
      <c r="H742" s="240"/>
      <c r="I742" s="240"/>
      <c r="J742" s="240"/>
      <c r="K742" s="240"/>
      <c r="L742" s="241"/>
      <c r="M742" s="239"/>
      <c r="N742" s="240"/>
      <c r="O742" s="241"/>
      <c r="P742" s="239"/>
      <c r="Q742" s="240"/>
      <c r="R742" s="240"/>
      <c r="S742" s="240"/>
      <c r="T742" s="240"/>
      <c r="U742" s="240"/>
      <c r="V742" s="240"/>
      <c r="W742" s="240"/>
      <c r="X742" s="240"/>
      <c r="Y742" s="241"/>
      <c r="Z742" s="239"/>
      <c r="AA742" s="240"/>
      <c r="AB742" s="240"/>
      <c r="AC742" s="240"/>
      <c r="AD742" s="240"/>
      <c r="AE742" s="241"/>
      <c r="AF742" s="239"/>
      <c r="AG742" s="240"/>
      <c r="AH742" s="241"/>
      <c r="AI742" s="239"/>
      <c r="AJ742" s="240"/>
      <c r="AK742" s="240"/>
      <c r="AL742" s="240"/>
      <c r="AM742" s="240"/>
      <c r="AN742" s="240"/>
      <c r="AO742" s="240"/>
      <c r="AP742" s="241"/>
      <c r="AQ742" s="239"/>
      <c r="AR742" s="240"/>
      <c r="AS742" s="240"/>
      <c r="AT742" s="240"/>
      <c r="AU742" s="240"/>
      <c r="AV742" s="240"/>
      <c r="AW742" s="240"/>
      <c r="AX742" s="240"/>
      <c r="AY742" s="240"/>
      <c r="AZ742" s="241"/>
      <c r="BA742" s="239"/>
      <c r="BB742" s="240"/>
      <c r="BC742" s="240"/>
      <c r="BD742" s="240"/>
      <c r="BE742" s="240"/>
      <c r="BF742" s="240"/>
      <c r="BG742" s="240"/>
      <c r="BH742" s="240"/>
      <c r="BI742" s="240"/>
      <c r="BJ742" s="241"/>
      <c r="BK742" s="105"/>
      <c r="BL742" s="105"/>
      <c r="BM742" s="105"/>
      <c r="BN742" s="105"/>
      <c r="BO742" s="105"/>
      <c r="BP742" s="105"/>
      <c r="BQ742" s="105"/>
      <c r="BR742" s="236"/>
      <c r="BS742" s="237"/>
      <c r="BT742" s="238"/>
      <c r="BU742" s="239"/>
      <c r="BV742" s="240"/>
      <c r="BW742" s="240"/>
      <c r="BX742" s="240"/>
      <c r="BY742" s="240"/>
      <c r="BZ742" s="241"/>
      <c r="CA742" s="239"/>
      <c r="CB742" s="240"/>
      <c r="CC742" s="241"/>
      <c r="CD742" s="239"/>
      <c r="CE742" s="240"/>
      <c r="CF742" s="240"/>
      <c r="CG742" s="240"/>
      <c r="CH742" s="240"/>
      <c r="CI742" s="240"/>
      <c r="CJ742" s="240"/>
      <c r="CK742" s="240"/>
      <c r="CL742" s="240"/>
      <c r="CM742" s="241"/>
      <c r="CN742" s="239"/>
      <c r="CO742" s="240"/>
      <c r="CP742" s="240"/>
      <c r="CQ742" s="240"/>
      <c r="CR742" s="240"/>
      <c r="CS742" s="241"/>
      <c r="CT742" s="239"/>
      <c r="CU742" s="240"/>
      <c r="CV742" s="241"/>
      <c r="CW742" s="239"/>
      <c r="CX742" s="240"/>
      <c r="CY742" s="240"/>
      <c r="CZ742" s="240"/>
      <c r="DA742" s="240"/>
      <c r="DB742" s="240"/>
      <c r="DC742" s="240"/>
      <c r="DD742" s="241"/>
      <c r="DE742" s="239"/>
      <c r="DF742" s="240"/>
      <c r="DG742" s="240"/>
      <c r="DH742" s="240"/>
      <c r="DI742" s="240"/>
      <c r="DJ742" s="240"/>
      <c r="DK742" s="240"/>
      <c r="DL742" s="240"/>
      <c r="DM742" s="240"/>
      <c r="DN742" s="241"/>
      <c r="DO742" s="239"/>
      <c r="DP742" s="240"/>
      <c r="DQ742" s="240"/>
      <c r="DR742" s="240"/>
      <c r="DS742" s="240"/>
      <c r="DT742" s="240"/>
      <c r="DU742" s="240"/>
      <c r="DV742" s="240"/>
      <c r="DW742" s="240"/>
      <c r="DX742" s="241"/>
      <c r="DY742" s="105"/>
      <c r="DZ742" s="105"/>
      <c r="EA742" s="105"/>
      <c r="EB742" s="105"/>
      <c r="EC742" s="105"/>
      <c r="ED742" s="105"/>
      <c r="EE742" s="161"/>
      <c r="EF742" s="130"/>
      <c r="EG742" s="130"/>
      <c r="EH742" s="130"/>
      <c r="EI742" s="130"/>
      <c r="EJ742" s="130"/>
      <c r="EK742" s="130"/>
      <c r="EL742" s="130"/>
      <c r="EM742" s="130"/>
      <c r="EN742" s="130"/>
    </row>
    <row r="743" spans="1:144" s="25" customFormat="1" ht="17.100000000000001" customHeight="1">
      <c r="A743" s="105"/>
      <c r="B743" s="105"/>
      <c r="C743" s="105"/>
      <c r="D743" s="236"/>
      <c r="E743" s="237"/>
      <c r="F743" s="238"/>
      <c r="G743" s="239"/>
      <c r="H743" s="240"/>
      <c r="I743" s="240"/>
      <c r="J743" s="240"/>
      <c r="K743" s="240"/>
      <c r="L743" s="241"/>
      <c r="M743" s="239"/>
      <c r="N743" s="240"/>
      <c r="O743" s="241"/>
      <c r="P743" s="239"/>
      <c r="Q743" s="240"/>
      <c r="R743" s="240"/>
      <c r="S743" s="240"/>
      <c r="T743" s="240"/>
      <c r="U743" s="240"/>
      <c r="V743" s="240"/>
      <c r="W743" s="240"/>
      <c r="X743" s="240"/>
      <c r="Y743" s="241"/>
      <c r="Z743" s="239"/>
      <c r="AA743" s="240"/>
      <c r="AB743" s="240"/>
      <c r="AC743" s="240"/>
      <c r="AD743" s="240"/>
      <c r="AE743" s="241"/>
      <c r="AF743" s="239"/>
      <c r="AG743" s="240"/>
      <c r="AH743" s="241"/>
      <c r="AI743" s="239"/>
      <c r="AJ743" s="240"/>
      <c r="AK743" s="240"/>
      <c r="AL743" s="240"/>
      <c r="AM743" s="240"/>
      <c r="AN743" s="240"/>
      <c r="AO743" s="240"/>
      <c r="AP743" s="241"/>
      <c r="AQ743" s="239"/>
      <c r="AR743" s="240"/>
      <c r="AS743" s="240"/>
      <c r="AT743" s="240"/>
      <c r="AU743" s="240"/>
      <c r="AV743" s="240"/>
      <c r="AW743" s="240"/>
      <c r="AX743" s="240"/>
      <c r="AY743" s="240"/>
      <c r="AZ743" s="241"/>
      <c r="BA743" s="239"/>
      <c r="BB743" s="240"/>
      <c r="BC743" s="240"/>
      <c r="BD743" s="240"/>
      <c r="BE743" s="240"/>
      <c r="BF743" s="240"/>
      <c r="BG743" s="240"/>
      <c r="BH743" s="240"/>
      <c r="BI743" s="240"/>
      <c r="BJ743" s="241"/>
      <c r="BK743" s="105"/>
      <c r="BL743" s="105"/>
      <c r="BM743" s="105"/>
      <c r="BN743" s="105"/>
      <c r="BO743" s="105"/>
      <c r="BP743" s="105"/>
      <c r="BQ743" s="105"/>
      <c r="BR743" s="236"/>
      <c r="BS743" s="237"/>
      <c r="BT743" s="238"/>
      <c r="BU743" s="239"/>
      <c r="BV743" s="240"/>
      <c r="BW743" s="240"/>
      <c r="BX743" s="240"/>
      <c r="BY743" s="240"/>
      <c r="BZ743" s="241"/>
      <c r="CA743" s="239"/>
      <c r="CB743" s="240"/>
      <c r="CC743" s="241"/>
      <c r="CD743" s="239"/>
      <c r="CE743" s="240"/>
      <c r="CF743" s="240"/>
      <c r="CG743" s="240"/>
      <c r="CH743" s="240"/>
      <c r="CI743" s="240"/>
      <c r="CJ743" s="240"/>
      <c r="CK743" s="240"/>
      <c r="CL743" s="240"/>
      <c r="CM743" s="241"/>
      <c r="CN743" s="239"/>
      <c r="CO743" s="240"/>
      <c r="CP743" s="240"/>
      <c r="CQ743" s="240"/>
      <c r="CR743" s="240"/>
      <c r="CS743" s="241"/>
      <c r="CT743" s="239"/>
      <c r="CU743" s="240"/>
      <c r="CV743" s="241"/>
      <c r="CW743" s="239"/>
      <c r="CX743" s="240"/>
      <c r="CY743" s="240"/>
      <c r="CZ743" s="240"/>
      <c r="DA743" s="240"/>
      <c r="DB743" s="240"/>
      <c r="DC743" s="240"/>
      <c r="DD743" s="241"/>
      <c r="DE743" s="239"/>
      <c r="DF743" s="240"/>
      <c r="DG743" s="240"/>
      <c r="DH743" s="240"/>
      <c r="DI743" s="240"/>
      <c r="DJ743" s="240"/>
      <c r="DK743" s="240"/>
      <c r="DL743" s="240"/>
      <c r="DM743" s="240"/>
      <c r="DN743" s="241"/>
      <c r="DO743" s="239"/>
      <c r="DP743" s="240"/>
      <c r="DQ743" s="240"/>
      <c r="DR743" s="240"/>
      <c r="DS743" s="240"/>
      <c r="DT743" s="240"/>
      <c r="DU743" s="240"/>
      <c r="DV743" s="240"/>
      <c r="DW743" s="240"/>
      <c r="DX743" s="241"/>
      <c r="DY743" s="105"/>
      <c r="DZ743" s="105"/>
      <c r="EA743" s="105"/>
      <c r="EB743" s="105"/>
      <c r="EC743" s="105"/>
      <c r="ED743" s="105"/>
      <c r="EE743" s="161"/>
      <c r="EF743" s="130"/>
      <c r="EG743" s="130"/>
      <c r="EH743" s="130"/>
      <c r="EI743" s="130"/>
      <c r="EJ743" s="130"/>
      <c r="EK743" s="130"/>
      <c r="EL743" s="130"/>
      <c r="EM743" s="130"/>
      <c r="EN743" s="130"/>
    </row>
    <row r="744" spans="1:144" s="25" customFormat="1" ht="17.100000000000001" customHeight="1">
      <c r="A744" s="105"/>
      <c r="B744" s="105"/>
      <c r="C744" s="105"/>
      <c r="D744" s="236"/>
      <c r="E744" s="237"/>
      <c r="F744" s="238"/>
      <c r="G744" s="239"/>
      <c r="H744" s="240"/>
      <c r="I744" s="240"/>
      <c r="J744" s="240"/>
      <c r="K744" s="240"/>
      <c r="L744" s="241"/>
      <c r="M744" s="239"/>
      <c r="N744" s="240"/>
      <c r="O744" s="241"/>
      <c r="P744" s="239"/>
      <c r="Q744" s="240"/>
      <c r="R744" s="240"/>
      <c r="S744" s="240"/>
      <c r="T744" s="240"/>
      <c r="U744" s="240"/>
      <c r="V744" s="240"/>
      <c r="W744" s="240"/>
      <c r="X744" s="240"/>
      <c r="Y744" s="241"/>
      <c r="Z744" s="239"/>
      <c r="AA744" s="240"/>
      <c r="AB744" s="240"/>
      <c r="AC744" s="240"/>
      <c r="AD744" s="240"/>
      <c r="AE744" s="241"/>
      <c r="AF744" s="239"/>
      <c r="AG744" s="240"/>
      <c r="AH744" s="241"/>
      <c r="AI744" s="239"/>
      <c r="AJ744" s="240"/>
      <c r="AK744" s="240"/>
      <c r="AL744" s="240"/>
      <c r="AM744" s="240"/>
      <c r="AN744" s="240"/>
      <c r="AO744" s="240"/>
      <c r="AP744" s="241"/>
      <c r="AQ744" s="239"/>
      <c r="AR744" s="240"/>
      <c r="AS744" s="240"/>
      <c r="AT744" s="240"/>
      <c r="AU744" s="240"/>
      <c r="AV744" s="240"/>
      <c r="AW744" s="240"/>
      <c r="AX744" s="240"/>
      <c r="AY744" s="240"/>
      <c r="AZ744" s="241"/>
      <c r="BA744" s="239"/>
      <c r="BB744" s="240"/>
      <c r="BC744" s="240"/>
      <c r="BD744" s="240"/>
      <c r="BE744" s="240"/>
      <c r="BF744" s="240"/>
      <c r="BG744" s="240"/>
      <c r="BH744" s="240"/>
      <c r="BI744" s="240"/>
      <c r="BJ744" s="241"/>
      <c r="BK744" s="105"/>
      <c r="BL744" s="105"/>
      <c r="BM744" s="105"/>
      <c r="BN744" s="105"/>
      <c r="BO744" s="105"/>
      <c r="BP744" s="105"/>
      <c r="BQ744" s="105"/>
      <c r="BR744" s="236"/>
      <c r="BS744" s="237"/>
      <c r="BT744" s="238"/>
      <c r="BU744" s="239"/>
      <c r="BV744" s="240"/>
      <c r="BW744" s="240"/>
      <c r="BX744" s="240"/>
      <c r="BY744" s="240"/>
      <c r="BZ744" s="241"/>
      <c r="CA744" s="239"/>
      <c r="CB744" s="240"/>
      <c r="CC744" s="241"/>
      <c r="CD744" s="239"/>
      <c r="CE744" s="240"/>
      <c r="CF744" s="240"/>
      <c r="CG744" s="240"/>
      <c r="CH744" s="240"/>
      <c r="CI744" s="240"/>
      <c r="CJ744" s="240"/>
      <c r="CK744" s="240"/>
      <c r="CL744" s="240"/>
      <c r="CM744" s="241"/>
      <c r="CN744" s="239"/>
      <c r="CO744" s="240"/>
      <c r="CP744" s="240"/>
      <c r="CQ744" s="240"/>
      <c r="CR744" s="240"/>
      <c r="CS744" s="241"/>
      <c r="CT744" s="239"/>
      <c r="CU744" s="240"/>
      <c r="CV744" s="241"/>
      <c r="CW744" s="239"/>
      <c r="CX744" s="240"/>
      <c r="CY744" s="240"/>
      <c r="CZ744" s="240"/>
      <c r="DA744" s="240"/>
      <c r="DB744" s="240"/>
      <c r="DC744" s="240"/>
      <c r="DD744" s="241"/>
      <c r="DE744" s="239"/>
      <c r="DF744" s="240"/>
      <c r="DG744" s="240"/>
      <c r="DH744" s="240"/>
      <c r="DI744" s="240"/>
      <c r="DJ744" s="240"/>
      <c r="DK744" s="240"/>
      <c r="DL744" s="240"/>
      <c r="DM744" s="240"/>
      <c r="DN744" s="241"/>
      <c r="DO744" s="239"/>
      <c r="DP744" s="240"/>
      <c r="DQ744" s="240"/>
      <c r="DR744" s="240"/>
      <c r="DS744" s="240"/>
      <c r="DT744" s="240"/>
      <c r="DU744" s="240"/>
      <c r="DV744" s="240"/>
      <c r="DW744" s="240"/>
      <c r="DX744" s="241"/>
      <c r="DY744" s="105"/>
      <c r="DZ744" s="105"/>
      <c r="EA744" s="105"/>
      <c r="EB744" s="105"/>
      <c r="EC744" s="105"/>
      <c r="ED744" s="105"/>
      <c r="EE744" s="161"/>
      <c r="EF744" s="130"/>
      <c r="EG744" s="130"/>
      <c r="EH744" s="130"/>
      <c r="EI744" s="130"/>
      <c r="EJ744" s="130"/>
      <c r="EK744" s="130"/>
      <c r="EL744" s="130"/>
      <c r="EM744" s="130"/>
      <c r="EN744" s="130"/>
    </row>
    <row r="745" spans="1:144" s="25" customFormat="1" ht="17.100000000000001" customHeight="1">
      <c r="A745" s="105"/>
      <c r="B745" s="105"/>
      <c r="C745" s="105"/>
      <c r="D745" s="236"/>
      <c r="E745" s="237"/>
      <c r="F745" s="238"/>
      <c r="G745" s="239"/>
      <c r="H745" s="240"/>
      <c r="I745" s="240"/>
      <c r="J745" s="240"/>
      <c r="K745" s="240"/>
      <c r="L745" s="241"/>
      <c r="M745" s="239"/>
      <c r="N745" s="240"/>
      <c r="O745" s="241"/>
      <c r="P745" s="239"/>
      <c r="Q745" s="240"/>
      <c r="R745" s="240"/>
      <c r="S745" s="240"/>
      <c r="T745" s="240"/>
      <c r="U745" s="240"/>
      <c r="V745" s="240"/>
      <c r="W745" s="240"/>
      <c r="X745" s="240"/>
      <c r="Y745" s="241"/>
      <c r="Z745" s="239"/>
      <c r="AA745" s="240"/>
      <c r="AB745" s="240"/>
      <c r="AC745" s="240"/>
      <c r="AD745" s="240"/>
      <c r="AE745" s="241"/>
      <c r="AF745" s="239"/>
      <c r="AG745" s="240"/>
      <c r="AH745" s="241"/>
      <c r="AI745" s="239"/>
      <c r="AJ745" s="240"/>
      <c r="AK745" s="240"/>
      <c r="AL745" s="240"/>
      <c r="AM745" s="240"/>
      <c r="AN745" s="240"/>
      <c r="AO745" s="240"/>
      <c r="AP745" s="241"/>
      <c r="AQ745" s="239"/>
      <c r="AR745" s="240"/>
      <c r="AS745" s="240"/>
      <c r="AT745" s="240"/>
      <c r="AU745" s="240"/>
      <c r="AV745" s="240"/>
      <c r="AW745" s="240"/>
      <c r="AX745" s="240"/>
      <c r="AY745" s="240"/>
      <c r="AZ745" s="241"/>
      <c r="BA745" s="239"/>
      <c r="BB745" s="240"/>
      <c r="BC745" s="240"/>
      <c r="BD745" s="240"/>
      <c r="BE745" s="240"/>
      <c r="BF745" s="240"/>
      <c r="BG745" s="240"/>
      <c r="BH745" s="240"/>
      <c r="BI745" s="240"/>
      <c r="BJ745" s="241"/>
      <c r="BK745" s="105"/>
      <c r="BL745" s="105"/>
      <c r="BM745" s="105"/>
      <c r="BN745" s="105"/>
      <c r="BO745" s="105"/>
      <c r="BP745" s="105"/>
      <c r="BQ745" s="105"/>
      <c r="BR745" s="236"/>
      <c r="BS745" s="237"/>
      <c r="BT745" s="238"/>
      <c r="BU745" s="239"/>
      <c r="BV745" s="240"/>
      <c r="BW745" s="240"/>
      <c r="BX745" s="240"/>
      <c r="BY745" s="240"/>
      <c r="BZ745" s="241"/>
      <c r="CA745" s="239"/>
      <c r="CB745" s="240"/>
      <c r="CC745" s="241"/>
      <c r="CD745" s="239"/>
      <c r="CE745" s="240"/>
      <c r="CF745" s="240"/>
      <c r="CG745" s="240"/>
      <c r="CH745" s="240"/>
      <c r="CI745" s="240"/>
      <c r="CJ745" s="240"/>
      <c r="CK745" s="240"/>
      <c r="CL745" s="240"/>
      <c r="CM745" s="241"/>
      <c r="CN745" s="239"/>
      <c r="CO745" s="240"/>
      <c r="CP745" s="240"/>
      <c r="CQ745" s="240"/>
      <c r="CR745" s="240"/>
      <c r="CS745" s="241"/>
      <c r="CT745" s="239"/>
      <c r="CU745" s="240"/>
      <c r="CV745" s="241"/>
      <c r="CW745" s="239"/>
      <c r="CX745" s="240"/>
      <c r="CY745" s="240"/>
      <c r="CZ745" s="240"/>
      <c r="DA745" s="240"/>
      <c r="DB745" s="240"/>
      <c r="DC745" s="240"/>
      <c r="DD745" s="241"/>
      <c r="DE745" s="239"/>
      <c r="DF745" s="240"/>
      <c r="DG745" s="240"/>
      <c r="DH745" s="240"/>
      <c r="DI745" s="240"/>
      <c r="DJ745" s="240"/>
      <c r="DK745" s="240"/>
      <c r="DL745" s="240"/>
      <c r="DM745" s="240"/>
      <c r="DN745" s="241"/>
      <c r="DO745" s="239"/>
      <c r="DP745" s="240"/>
      <c r="DQ745" s="240"/>
      <c r="DR745" s="240"/>
      <c r="DS745" s="240"/>
      <c r="DT745" s="240"/>
      <c r="DU745" s="240"/>
      <c r="DV745" s="240"/>
      <c r="DW745" s="240"/>
      <c r="DX745" s="241"/>
      <c r="DY745" s="105"/>
      <c r="DZ745" s="105"/>
      <c r="EA745" s="105"/>
      <c r="EB745" s="105"/>
      <c r="EC745" s="105"/>
      <c r="ED745" s="105"/>
      <c r="EE745" s="161"/>
      <c r="EF745" s="130"/>
      <c r="EG745" s="130"/>
      <c r="EH745" s="130"/>
      <c r="EI745" s="130"/>
      <c r="EJ745" s="130"/>
      <c r="EK745" s="130"/>
      <c r="EL745" s="130"/>
      <c r="EM745" s="130"/>
      <c r="EN745" s="130"/>
    </row>
    <row r="746" spans="1:144" s="25" customFormat="1" ht="17.100000000000001" customHeight="1">
      <c r="A746" s="105"/>
      <c r="B746" s="105"/>
      <c r="C746" s="105"/>
      <c r="D746" s="236"/>
      <c r="E746" s="237"/>
      <c r="F746" s="238"/>
      <c r="G746" s="239"/>
      <c r="H746" s="240"/>
      <c r="I746" s="240"/>
      <c r="J746" s="240"/>
      <c r="K746" s="240"/>
      <c r="L746" s="241"/>
      <c r="M746" s="239"/>
      <c r="N746" s="240"/>
      <c r="O746" s="241"/>
      <c r="P746" s="239"/>
      <c r="Q746" s="240"/>
      <c r="R746" s="240"/>
      <c r="S746" s="240"/>
      <c r="T746" s="240"/>
      <c r="U746" s="240"/>
      <c r="V746" s="240"/>
      <c r="W746" s="240"/>
      <c r="X746" s="240"/>
      <c r="Y746" s="241"/>
      <c r="Z746" s="239"/>
      <c r="AA746" s="240"/>
      <c r="AB746" s="240"/>
      <c r="AC746" s="240"/>
      <c r="AD746" s="240"/>
      <c r="AE746" s="241"/>
      <c r="AF746" s="239"/>
      <c r="AG746" s="240"/>
      <c r="AH746" s="241"/>
      <c r="AI746" s="239"/>
      <c r="AJ746" s="240"/>
      <c r="AK746" s="240"/>
      <c r="AL746" s="240"/>
      <c r="AM746" s="240"/>
      <c r="AN746" s="240"/>
      <c r="AO746" s="240"/>
      <c r="AP746" s="241"/>
      <c r="AQ746" s="239"/>
      <c r="AR746" s="240"/>
      <c r="AS746" s="240"/>
      <c r="AT746" s="240"/>
      <c r="AU746" s="240"/>
      <c r="AV746" s="240"/>
      <c r="AW746" s="240"/>
      <c r="AX746" s="240"/>
      <c r="AY746" s="240"/>
      <c r="AZ746" s="241"/>
      <c r="BA746" s="239"/>
      <c r="BB746" s="240"/>
      <c r="BC746" s="240"/>
      <c r="BD746" s="240"/>
      <c r="BE746" s="240"/>
      <c r="BF746" s="240"/>
      <c r="BG746" s="240"/>
      <c r="BH746" s="240"/>
      <c r="BI746" s="240"/>
      <c r="BJ746" s="241"/>
      <c r="BK746" s="105"/>
      <c r="BL746" s="105"/>
      <c r="BM746" s="105"/>
      <c r="BN746" s="105"/>
      <c r="BO746" s="105"/>
      <c r="BP746" s="105"/>
      <c r="BQ746" s="105"/>
      <c r="BR746" s="236"/>
      <c r="BS746" s="237"/>
      <c r="BT746" s="238"/>
      <c r="BU746" s="239"/>
      <c r="BV746" s="240"/>
      <c r="BW746" s="240"/>
      <c r="BX746" s="240"/>
      <c r="BY746" s="240"/>
      <c r="BZ746" s="241"/>
      <c r="CA746" s="239"/>
      <c r="CB746" s="240"/>
      <c r="CC746" s="241"/>
      <c r="CD746" s="239"/>
      <c r="CE746" s="240"/>
      <c r="CF746" s="240"/>
      <c r="CG746" s="240"/>
      <c r="CH746" s="240"/>
      <c r="CI746" s="240"/>
      <c r="CJ746" s="240"/>
      <c r="CK746" s="240"/>
      <c r="CL746" s="240"/>
      <c r="CM746" s="241"/>
      <c r="CN746" s="239"/>
      <c r="CO746" s="240"/>
      <c r="CP746" s="240"/>
      <c r="CQ746" s="240"/>
      <c r="CR746" s="240"/>
      <c r="CS746" s="241"/>
      <c r="CT746" s="239"/>
      <c r="CU746" s="240"/>
      <c r="CV746" s="241"/>
      <c r="CW746" s="239"/>
      <c r="CX746" s="240"/>
      <c r="CY746" s="240"/>
      <c r="CZ746" s="240"/>
      <c r="DA746" s="240"/>
      <c r="DB746" s="240"/>
      <c r="DC746" s="240"/>
      <c r="DD746" s="241"/>
      <c r="DE746" s="239"/>
      <c r="DF746" s="240"/>
      <c r="DG746" s="240"/>
      <c r="DH746" s="240"/>
      <c r="DI746" s="240"/>
      <c r="DJ746" s="240"/>
      <c r="DK746" s="240"/>
      <c r="DL746" s="240"/>
      <c r="DM746" s="240"/>
      <c r="DN746" s="241"/>
      <c r="DO746" s="239"/>
      <c r="DP746" s="240"/>
      <c r="DQ746" s="240"/>
      <c r="DR746" s="240"/>
      <c r="DS746" s="240"/>
      <c r="DT746" s="240"/>
      <c r="DU746" s="240"/>
      <c r="DV746" s="240"/>
      <c r="DW746" s="240"/>
      <c r="DX746" s="241"/>
      <c r="DY746" s="105"/>
      <c r="DZ746" s="105"/>
      <c r="EA746" s="105"/>
      <c r="EB746" s="105"/>
      <c r="EC746" s="105"/>
      <c r="ED746" s="105"/>
      <c r="EE746" s="105"/>
    </row>
    <row r="747" spans="1:144" s="25" customFormat="1" ht="17.100000000000001" customHeight="1">
      <c r="A747" s="105"/>
      <c r="B747" s="105"/>
      <c r="C747" s="105"/>
      <c r="D747" s="236"/>
      <c r="E747" s="237"/>
      <c r="F747" s="238"/>
      <c r="G747" s="239"/>
      <c r="H747" s="240"/>
      <c r="I747" s="240"/>
      <c r="J747" s="240"/>
      <c r="K747" s="240"/>
      <c r="L747" s="241"/>
      <c r="M747" s="239"/>
      <c r="N747" s="240"/>
      <c r="O747" s="241"/>
      <c r="P747" s="239"/>
      <c r="Q747" s="240"/>
      <c r="R747" s="240"/>
      <c r="S747" s="240"/>
      <c r="T747" s="240"/>
      <c r="U747" s="240"/>
      <c r="V747" s="240"/>
      <c r="W747" s="240"/>
      <c r="X747" s="240"/>
      <c r="Y747" s="241"/>
      <c r="Z747" s="239"/>
      <c r="AA747" s="240"/>
      <c r="AB747" s="240"/>
      <c r="AC747" s="240"/>
      <c r="AD747" s="240"/>
      <c r="AE747" s="241"/>
      <c r="AF747" s="239"/>
      <c r="AG747" s="240"/>
      <c r="AH747" s="241"/>
      <c r="AI747" s="239"/>
      <c r="AJ747" s="240"/>
      <c r="AK747" s="240"/>
      <c r="AL747" s="240"/>
      <c r="AM747" s="240"/>
      <c r="AN747" s="240"/>
      <c r="AO747" s="240"/>
      <c r="AP747" s="241"/>
      <c r="AQ747" s="239"/>
      <c r="AR747" s="240"/>
      <c r="AS747" s="240"/>
      <c r="AT747" s="240"/>
      <c r="AU747" s="240"/>
      <c r="AV747" s="240"/>
      <c r="AW747" s="240"/>
      <c r="AX747" s="240"/>
      <c r="AY747" s="240"/>
      <c r="AZ747" s="241"/>
      <c r="BA747" s="239"/>
      <c r="BB747" s="240"/>
      <c r="BC747" s="240"/>
      <c r="BD747" s="240"/>
      <c r="BE747" s="240"/>
      <c r="BF747" s="240"/>
      <c r="BG747" s="240"/>
      <c r="BH747" s="240"/>
      <c r="BI747" s="240"/>
      <c r="BJ747" s="241"/>
      <c r="BK747" s="105"/>
      <c r="BL747" s="105"/>
      <c r="BM747" s="105"/>
      <c r="BN747" s="105"/>
      <c r="BO747" s="105"/>
      <c r="BP747" s="105"/>
      <c r="BQ747" s="105"/>
      <c r="BR747" s="236"/>
      <c r="BS747" s="237"/>
      <c r="BT747" s="238"/>
      <c r="BU747" s="239"/>
      <c r="BV747" s="240"/>
      <c r="BW747" s="240"/>
      <c r="BX747" s="240"/>
      <c r="BY747" s="240"/>
      <c r="BZ747" s="241"/>
      <c r="CA747" s="239"/>
      <c r="CB747" s="240"/>
      <c r="CC747" s="241"/>
      <c r="CD747" s="239"/>
      <c r="CE747" s="240"/>
      <c r="CF747" s="240"/>
      <c r="CG747" s="240"/>
      <c r="CH747" s="240"/>
      <c r="CI747" s="240"/>
      <c r="CJ747" s="240"/>
      <c r="CK747" s="240"/>
      <c r="CL747" s="240"/>
      <c r="CM747" s="241"/>
      <c r="CN747" s="239"/>
      <c r="CO747" s="240"/>
      <c r="CP747" s="240"/>
      <c r="CQ747" s="240"/>
      <c r="CR747" s="240"/>
      <c r="CS747" s="241"/>
      <c r="CT747" s="239"/>
      <c r="CU747" s="240"/>
      <c r="CV747" s="241"/>
      <c r="CW747" s="239"/>
      <c r="CX747" s="240"/>
      <c r="CY747" s="240"/>
      <c r="CZ747" s="240"/>
      <c r="DA747" s="240"/>
      <c r="DB747" s="240"/>
      <c r="DC747" s="240"/>
      <c r="DD747" s="241"/>
      <c r="DE747" s="239"/>
      <c r="DF747" s="240"/>
      <c r="DG747" s="240"/>
      <c r="DH747" s="240"/>
      <c r="DI747" s="240"/>
      <c r="DJ747" s="240"/>
      <c r="DK747" s="240"/>
      <c r="DL747" s="240"/>
      <c r="DM747" s="240"/>
      <c r="DN747" s="241"/>
      <c r="DO747" s="239"/>
      <c r="DP747" s="240"/>
      <c r="DQ747" s="240"/>
      <c r="DR747" s="240"/>
      <c r="DS747" s="240"/>
      <c r="DT747" s="240"/>
      <c r="DU747" s="240"/>
      <c r="DV747" s="240"/>
      <c r="DW747" s="240"/>
      <c r="DX747" s="241"/>
      <c r="DY747" s="105"/>
      <c r="DZ747" s="105"/>
      <c r="EA747" s="105"/>
      <c r="EB747" s="105"/>
      <c r="EC747" s="105"/>
      <c r="ED747" s="105"/>
      <c r="EE747" s="105"/>
    </row>
    <row r="748" spans="1:144" s="25" customFormat="1" ht="17.100000000000001" customHeight="1">
      <c r="A748" s="105"/>
      <c r="B748" s="105"/>
      <c r="C748" s="105"/>
      <c r="D748" s="236"/>
      <c r="E748" s="237"/>
      <c r="F748" s="238"/>
      <c r="G748" s="239"/>
      <c r="H748" s="240"/>
      <c r="I748" s="240"/>
      <c r="J748" s="240"/>
      <c r="K748" s="240"/>
      <c r="L748" s="241"/>
      <c r="M748" s="239"/>
      <c r="N748" s="240"/>
      <c r="O748" s="241"/>
      <c r="P748" s="239"/>
      <c r="Q748" s="240"/>
      <c r="R748" s="240"/>
      <c r="S748" s="240"/>
      <c r="T748" s="240"/>
      <c r="U748" s="240"/>
      <c r="V748" s="240"/>
      <c r="W748" s="240"/>
      <c r="X748" s="240"/>
      <c r="Y748" s="241"/>
      <c r="Z748" s="239"/>
      <c r="AA748" s="240"/>
      <c r="AB748" s="240"/>
      <c r="AC748" s="240"/>
      <c r="AD748" s="240"/>
      <c r="AE748" s="241"/>
      <c r="AF748" s="239"/>
      <c r="AG748" s="240"/>
      <c r="AH748" s="241"/>
      <c r="AI748" s="239"/>
      <c r="AJ748" s="240"/>
      <c r="AK748" s="240"/>
      <c r="AL748" s="240"/>
      <c r="AM748" s="240"/>
      <c r="AN748" s="240"/>
      <c r="AO748" s="240"/>
      <c r="AP748" s="241"/>
      <c r="AQ748" s="239"/>
      <c r="AR748" s="240"/>
      <c r="AS748" s="240"/>
      <c r="AT748" s="240"/>
      <c r="AU748" s="240"/>
      <c r="AV748" s="240"/>
      <c r="AW748" s="240"/>
      <c r="AX748" s="240"/>
      <c r="AY748" s="240"/>
      <c r="AZ748" s="241"/>
      <c r="BA748" s="239"/>
      <c r="BB748" s="240"/>
      <c r="BC748" s="240"/>
      <c r="BD748" s="240"/>
      <c r="BE748" s="240"/>
      <c r="BF748" s="240"/>
      <c r="BG748" s="240"/>
      <c r="BH748" s="240"/>
      <c r="BI748" s="240"/>
      <c r="BJ748" s="241"/>
      <c r="BK748" s="105"/>
      <c r="BL748" s="105"/>
      <c r="BM748" s="105"/>
      <c r="BN748" s="105"/>
      <c r="BO748" s="105"/>
      <c r="BP748" s="105"/>
      <c r="BQ748" s="105"/>
      <c r="BR748" s="236"/>
      <c r="BS748" s="237"/>
      <c r="BT748" s="238"/>
      <c r="BU748" s="239"/>
      <c r="BV748" s="240"/>
      <c r="BW748" s="240"/>
      <c r="BX748" s="240"/>
      <c r="BY748" s="240"/>
      <c r="BZ748" s="241"/>
      <c r="CA748" s="239"/>
      <c r="CB748" s="240"/>
      <c r="CC748" s="241"/>
      <c r="CD748" s="239"/>
      <c r="CE748" s="240"/>
      <c r="CF748" s="240"/>
      <c r="CG748" s="240"/>
      <c r="CH748" s="240"/>
      <c r="CI748" s="240"/>
      <c r="CJ748" s="240"/>
      <c r="CK748" s="240"/>
      <c r="CL748" s="240"/>
      <c r="CM748" s="241"/>
      <c r="CN748" s="239"/>
      <c r="CO748" s="240"/>
      <c r="CP748" s="240"/>
      <c r="CQ748" s="240"/>
      <c r="CR748" s="240"/>
      <c r="CS748" s="241"/>
      <c r="CT748" s="239"/>
      <c r="CU748" s="240"/>
      <c r="CV748" s="241"/>
      <c r="CW748" s="239"/>
      <c r="CX748" s="240"/>
      <c r="CY748" s="240"/>
      <c r="CZ748" s="240"/>
      <c r="DA748" s="240"/>
      <c r="DB748" s="240"/>
      <c r="DC748" s="240"/>
      <c r="DD748" s="241"/>
      <c r="DE748" s="239"/>
      <c r="DF748" s="240"/>
      <c r="DG748" s="240"/>
      <c r="DH748" s="240"/>
      <c r="DI748" s="240"/>
      <c r="DJ748" s="240"/>
      <c r="DK748" s="240"/>
      <c r="DL748" s="240"/>
      <c r="DM748" s="240"/>
      <c r="DN748" s="241"/>
      <c r="DO748" s="239"/>
      <c r="DP748" s="240"/>
      <c r="DQ748" s="240"/>
      <c r="DR748" s="240"/>
      <c r="DS748" s="240"/>
      <c r="DT748" s="240"/>
      <c r="DU748" s="240"/>
      <c r="DV748" s="240"/>
      <c r="DW748" s="240"/>
      <c r="DX748" s="241"/>
      <c r="DY748" s="105"/>
      <c r="DZ748" s="105"/>
      <c r="EA748" s="105"/>
      <c r="EB748" s="105"/>
      <c r="EC748" s="105"/>
      <c r="ED748" s="105"/>
      <c r="EE748" s="105"/>
    </row>
    <row r="749" spans="1:144" s="25" customFormat="1" ht="17.100000000000001" customHeight="1">
      <c r="A749" s="105"/>
      <c r="B749" s="105"/>
      <c r="C749" s="105"/>
      <c r="D749" s="236"/>
      <c r="E749" s="237"/>
      <c r="F749" s="238"/>
      <c r="G749" s="239"/>
      <c r="H749" s="240"/>
      <c r="I749" s="240"/>
      <c r="J749" s="240"/>
      <c r="K749" s="240"/>
      <c r="L749" s="241"/>
      <c r="M749" s="239"/>
      <c r="N749" s="240"/>
      <c r="O749" s="241"/>
      <c r="P749" s="239"/>
      <c r="Q749" s="240"/>
      <c r="R749" s="240"/>
      <c r="S749" s="240"/>
      <c r="T749" s="240"/>
      <c r="U749" s="240"/>
      <c r="V749" s="240"/>
      <c r="W749" s="240"/>
      <c r="X749" s="240"/>
      <c r="Y749" s="241"/>
      <c r="Z749" s="239"/>
      <c r="AA749" s="240"/>
      <c r="AB749" s="240"/>
      <c r="AC749" s="240"/>
      <c r="AD749" s="240"/>
      <c r="AE749" s="241"/>
      <c r="AF749" s="239"/>
      <c r="AG749" s="240"/>
      <c r="AH749" s="241"/>
      <c r="AI749" s="239"/>
      <c r="AJ749" s="240"/>
      <c r="AK749" s="240"/>
      <c r="AL749" s="240"/>
      <c r="AM749" s="240"/>
      <c r="AN749" s="240"/>
      <c r="AO749" s="240"/>
      <c r="AP749" s="241"/>
      <c r="AQ749" s="239"/>
      <c r="AR749" s="240"/>
      <c r="AS749" s="240"/>
      <c r="AT749" s="240"/>
      <c r="AU749" s="240"/>
      <c r="AV749" s="240"/>
      <c r="AW749" s="240"/>
      <c r="AX749" s="240"/>
      <c r="AY749" s="240"/>
      <c r="AZ749" s="241"/>
      <c r="BA749" s="239"/>
      <c r="BB749" s="240"/>
      <c r="BC749" s="240"/>
      <c r="BD749" s="240"/>
      <c r="BE749" s="240"/>
      <c r="BF749" s="240"/>
      <c r="BG749" s="240"/>
      <c r="BH749" s="240"/>
      <c r="BI749" s="240"/>
      <c r="BJ749" s="241"/>
      <c r="BK749" s="105"/>
      <c r="BL749" s="105"/>
      <c r="BM749" s="105"/>
      <c r="BN749" s="105"/>
      <c r="BO749" s="105"/>
      <c r="BP749" s="105"/>
      <c r="BQ749" s="105"/>
      <c r="BR749" s="236"/>
      <c r="BS749" s="237"/>
      <c r="BT749" s="238"/>
      <c r="BU749" s="239"/>
      <c r="BV749" s="240"/>
      <c r="BW749" s="240"/>
      <c r="BX749" s="240"/>
      <c r="BY749" s="240"/>
      <c r="BZ749" s="241"/>
      <c r="CA749" s="239"/>
      <c r="CB749" s="240"/>
      <c r="CC749" s="241"/>
      <c r="CD749" s="239"/>
      <c r="CE749" s="240"/>
      <c r="CF749" s="240"/>
      <c r="CG749" s="240"/>
      <c r="CH749" s="240"/>
      <c r="CI749" s="240"/>
      <c r="CJ749" s="240"/>
      <c r="CK749" s="240"/>
      <c r="CL749" s="240"/>
      <c r="CM749" s="241"/>
      <c r="CN749" s="239"/>
      <c r="CO749" s="240"/>
      <c r="CP749" s="240"/>
      <c r="CQ749" s="240"/>
      <c r="CR749" s="240"/>
      <c r="CS749" s="241"/>
      <c r="CT749" s="239"/>
      <c r="CU749" s="240"/>
      <c r="CV749" s="241"/>
      <c r="CW749" s="239"/>
      <c r="CX749" s="240"/>
      <c r="CY749" s="240"/>
      <c r="CZ749" s="240"/>
      <c r="DA749" s="240"/>
      <c r="DB749" s="240"/>
      <c r="DC749" s="240"/>
      <c r="DD749" s="241"/>
      <c r="DE749" s="239"/>
      <c r="DF749" s="240"/>
      <c r="DG749" s="240"/>
      <c r="DH749" s="240"/>
      <c r="DI749" s="240"/>
      <c r="DJ749" s="240"/>
      <c r="DK749" s="240"/>
      <c r="DL749" s="240"/>
      <c r="DM749" s="240"/>
      <c r="DN749" s="241"/>
      <c r="DO749" s="239"/>
      <c r="DP749" s="240"/>
      <c r="DQ749" s="240"/>
      <c r="DR749" s="240"/>
      <c r="DS749" s="240"/>
      <c r="DT749" s="240"/>
      <c r="DU749" s="240"/>
      <c r="DV749" s="240"/>
      <c r="DW749" s="240"/>
      <c r="DX749" s="241"/>
      <c r="DY749" s="105"/>
      <c r="DZ749" s="105"/>
      <c r="EA749" s="105"/>
      <c r="EB749" s="105"/>
      <c r="EC749" s="105"/>
      <c r="ED749" s="105"/>
      <c r="EE749" s="105"/>
    </row>
    <row r="750" spans="1:144" s="25" customFormat="1" ht="17.100000000000001" customHeight="1">
      <c r="A750" s="105"/>
      <c r="B750" s="105"/>
      <c r="C750" s="105"/>
      <c r="D750" s="236"/>
      <c r="E750" s="237"/>
      <c r="F750" s="238"/>
      <c r="G750" s="239"/>
      <c r="H750" s="240"/>
      <c r="I750" s="240"/>
      <c r="J750" s="240"/>
      <c r="K750" s="240"/>
      <c r="L750" s="241"/>
      <c r="M750" s="239"/>
      <c r="N750" s="240"/>
      <c r="O750" s="241"/>
      <c r="P750" s="239"/>
      <c r="Q750" s="240"/>
      <c r="R750" s="240"/>
      <c r="S750" s="240"/>
      <c r="T750" s="240"/>
      <c r="U750" s="240"/>
      <c r="V750" s="240"/>
      <c r="W750" s="240"/>
      <c r="X750" s="240"/>
      <c r="Y750" s="241"/>
      <c r="Z750" s="239"/>
      <c r="AA750" s="240"/>
      <c r="AB750" s="240"/>
      <c r="AC750" s="240"/>
      <c r="AD750" s="240"/>
      <c r="AE750" s="241"/>
      <c r="AF750" s="239"/>
      <c r="AG750" s="240"/>
      <c r="AH750" s="241"/>
      <c r="AI750" s="239"/>
      <c r="AJ750" s="240"/>
      <c r="AK750" s="240"/>
      <c r="AL750" s="240"/>
      <c r="AM750" s="240"/>
      <c r="AN750" s="240"/>
      <c r="AO750" s="240"/>
      <c r="AP750" s="241"/>
      <c r="AQ750" s="239"/>
      <c r="AR750" s="240"/>
      <c r="AS750" s="240"/>
      <c r="AT750" s="240"/>
      <c r="AU750" s="240"/>
      <c r="AV750" s="240"/>
      <c r="AW750" s="240"/>
      <c r="AX750" s="240"/>
      <c r="AY750" s="240"/>
      <c r="AZ750" s="241"/>
      <c r="BA750" s="239"/>
      <c r="BB750" s="240"/>
      <c r="BC750" s="240"/>
      <c r="BD750" s="240"/>
      <c r="BE750" s="240"/>
      <c r="BF750" s="240"/>
      <c r="BG750" s="240"/>
      <c r="BH750" s="240"/>
      <c r="BI750" s="240"/>
      <c r="BJ750" s="241"/>
      <c r="BK750" s="105"/>
      <c r="BL750" s="105"/>
      <c r="BM750" s="105"/>
      <c r="BN750" s="105"/>
      <c r="BO750" s="105"/>
      <c r="BP750" s="105"/>
      <c r="BQ750" s="105"/>
      <c r="BR750" s="236"/>
      <c r="BS750" s="237"/>
      <c r="BT750" s="238"/>
      <c r="BU750" s="239"/>
      <c r="BV750" s="240"/>
      <c r="BW750" s="240"/>
      <c r="BX750" s="240"/>
      <c r="BY750" s="240"/>
      <c r="BZ750" s="241"/>
      <c r="CA750" s="239"/>
      <c r="CB750" s="240"/>
      <c r="CC750" s="241"/>
      <c r="CD750" s="239"/>
      <c r="CE750" s="240"/>
      <c r="CF750" s="240"/>
      <c r="CG750" s="240"/>
      <c r="CH750" s="240"/>
      <c r="CI750" s="240"/>
      <c r="CJ750" s="240"/>
      <c r="CK750" s="240"/>
      <c r="CL750" s="240"/>
      <c r="CM750" s="241"/>
      <c r="CN750" s="239"/>
      <c r="CO750" s="240"/>
      <c r="CP750" s="240"/>
      <c r="CQ750" s="240"/>
      <c r="CR750" s="240"/>
      <c r="CS750" s="241"/>
      <c r="CT750" s="239"/>
      <c r="CU750" s="240"/>
      <c r="CV750" s="241"/>
      <c r="CW750" s="239"/>
      <c r="CX750" s="240"/>
      <c r="CY750" s="240"/>
      <c r="CZ750" s="240"/>
      <c r="DA750" s="240"/>
      <c r="DB750" s="240"/>
      <c r="DC750" s="240"/>
      <c r="DD750" s="241"/>
      <c r="DE750" s="239"/>
      <c r="DF750" s="240"/>
      <c r="DG750" s="240"/>
      <c r="DH750" s="240"/>
      <c r="DI750" s="240"/>
      <c r="DJ750" s="240"/>
      <c r="DK750" s="240"/>
      <c r="DL750" s="240"/>
      <c r="DM750" s="240"/>
      <c r="DN750" s="241"/>
      <c r="DO750" s="239"/>
      <c r="DP750" s="240"/>
      <c r="DQ750" s="240"/>
      <c r="DR750" s="240"/>
      <c r="DS750" s="240"/>
      <c r="DT750" s="240"/>
      <c r="DU750" s="240"/>
      <c r="DV750" s="240"/>
      <c r="DW750" s="240"/>
      <c r="DX750" s="241"/>
      <c r="DY750" s="105"/>
      <c r="DZ750" s="105"/>
      <c r="EA750" s="105"/>
      <c r="EB750" s="105"/>
      <c r="EC750" s="105"/>
      <c r="ED750" s="105"/>
      <c r="EE750" s="105"/>
    </row>
    <row r="751" spans="1:144" s="25" customFormat="1" ht="17.100000000000001" customHeight="1">
      <c r="A751" s="105"/>
      <c r="B751" s="105"/>
      <c r="C751" s="105"/>
      <c r="D751" s="236"/>
      <c r="E751" s="237"/>
      <c r="F751" s="238"/>
      <c r="G751" s="239"/>
      <c r="H751" s="240"/>
      <c r="I751" s="240"/>
      <c r="J751" s="240"/>
      <c r="K751" s="240"/>
      <c r="L751" s="241"/>
      <c r="M751" s="239"/>
      <c r="N751" s="240"/>
      <c r="O751" s="241"/>
      <c r="P751" s="239"/>
      <c r="Q751" s="240"/>
      <c r="R751" s="240"/>
      <c r="S751" s="240"/>
      <c r="T751" s="240"/>
      <c r="U751" s="240"/>
      <c r="V751" s="240"/>
      <c r="W751" s="240"/>
      <c r="X751" s="240"/>
      <c r="Y751" s="241"/>
      <c r="Z751" s="239"/>
      <c r="AA751" s="240"/>
      <c r="AB751" s="240"/>
      <c r="AC751" s="240"/>
      <c r="AD751" s="240"/>
      <c r="AE751" s="241"/>
      <c r="AF751" s="239"/>
      <c r="AG751" s="240"/>
      <c r="AH751" s="241"/>
      <c r="AI751" s="239"/>
      <c r="AJ751" s="240"/>
      <c r="AK751" s="240"/>
      <c r="AL751" s="240"/>
      <c r="AM751" s="240"/>
      <c r="AN751" s="240"/>
      <c r="AO751" s="240"/>
      <c r="AP751" s="241"/>
      <c r="AQ751" s="239"/>
      <c r="AR751" s="240"/>
      <c r="AS751" s="240"/>
      <c r="AT751" s="240"/>
      <c r="AU751" s="240"/>
      <c r="AV751" s="240"/>
      <c r="AW751" s="240"/>
      <c r="AX751" s="240"/>
      <c r="AY751" s="240"/>
      <c r="AZ751" s="241"/>
      <c r="BA751" s="239"/>
      <c r="BB751" s="240"/>
      <c r="BC751" s="240"/>
      <c r="BD751" s="240"/>
      <c r="BE751" s="240"/>
      <c r="BF751" s="240"/>
      <c r="BG751" s="240"/>
      <c r="BH751" s="240"/>
      <c r="BI751" s="240"/>
      <c r="BJ751" s="241"/>
      <c r="BK751" s="105"/>
      <c r="BL751" s="105"/>
      <c r="BM751" s="105"/>
      <c r="BN751" s="105"/>
      <c r="BO751" s="105"/>
      <c r="BP751" s="105"/>
      <c r="BQ751" s="105"/>
      <c r="BR751" s="236"/>
      <c r="BS751" s="237"/>
      <c r="BT751" s="238"/>
      <c r="BU751" s="239"/>
      <c r="BV751" s="240"/>
      <c r="BW751" s="240"/>
      <c r="BX751" s="240"/>
      <c r="BY751" s="240"/>
      <c r="BZ751" s="241"/>
      <c r="CA751" s="239"/>
      <c r="CB751" s="240"/>
      <c r="CC751" s="241"/>
      <c r="CD751" s="239"/>
      <c r="CE751" s="240"/>
      <c r="CF751" s="240"/>
      <c r="CG751" s="240"/>
      <c r="CH751" s="240"/>
      <c r="CI751" s="240"/>
      <c r="CJ751" s="240"/>
      <c r="CK751" s="240"/>
      <c r="CL751" s="240"/>
      <c r="CM751" s="241"/>
      <c r="CN751" s="239"/>
      <c r="CO751" s="240"/>
      <c r="CP751" s="240"/>
      <c r="CQ751" s="240"/>
      <c r="CR751" s="240"/>
      <c r="CS751" s="241"/>
      <c r="CT751" s="239"/>
      <c r="CU751" s="240"/>
      <c r="CV751" s="241"/>
      <c r="CW751" s="239"/>
      <c r="CX751" s="240"/>
      <c r="CY751" s="240"/>
      <c r="CZ751" s="240"/>
      <c r="DA751" s="240"/>
      <c r="DB751" s="240"/>
      <c r="DC751" s="240"/>
      <c r="DD751" s="241"/>
      <c r="DE751" s="239"/>
      <c r="DF751" s="240"/>
      <c r="DG751" s="240"/>
      <c r="DH751" s="240"/>
      <c r="DI751" s="240"/>
      <c r="DJ751" s="240"/>
      <c r="DK751" s="240"/>
      <c r="DL751" s="240"/>
      <c r="DM751" s="240"/>
      <c r="DN751" s="241"/>
      <c r="DO751" s="239"/>
      <c r="DP751" s="240"/>
      <c r="DQ751" s="240"/>
      <c r="DR751" s="240"/>
      <c r="DS751" s="240"/>
      <c r="DT751" s="240"/>
      <c r="DU751" s="240"/>
      <c r="DV751" s="240"/>
      <c r="DW751" s="240"/>
      <c r="DX751" s="241"/>
      <c r="DY751" s="105"/>
      <c r="DZ751" s="105"/>
      <c r="EA751" s="105"/>
      <c r="EB751" s="105"/>
      <c r="EC751" s="105"/>
      <c r="ED751" s="105"/>
      <c r="EE751" s="105"/>
    </row>
    <row r="752" spans="1:144" s="25" customFormat="1" ht="17.100000000000001" customHeight="1">
      <c r="A752" s="105"/>
      <c r="B752" s="105"/>
      <c r="C752" s="105"/>
      <c r="D752" s="236"/>
      <c r="E752" s="237"/>
      <c r="F752" s="238"/>
      <c r="G752" s="239"/>
      <c r="H752" s="240"/>
      <c r="I752" s="240"/>
      <c r="J752" s="240"/>
      <c r="K752" s="240"/>
      <c r="L752" s="241"/>
      <c r="M752" s="239"/>
      <c r="N752" s="240"/>
      <c r="O752" s="241"/>
      <c r="P752" s="239"/>
      <c r="Q752" s="240"/>
      <c r="R752" s="240"/>
      <c r="S752" s="240"/>
      <c r="T752" s="240"/>
      <c r="U752" s="240"/>
      <c r="V752" s="240"/>
      <c r="W752" s="240"/>
      <c r="X752" s="240"/>
      <c r="Y752" s="241"/>
      <c r="Z752" s="239"/>
      <c r="AA752" s="240"/>
      <c r="AB752" s="240"/>
      <c r="AC752" s="240"/>
      <c r="AD752" s="240"/>
      <c r="AE752" s="241"/>
      <c r="AF752" s="239"/>
      <c r="AG752" s="240"/>
      <c r="AH752" s="241"/>
      <c r="AI752" s="239"/>
      <c r="AJ752" s="240"/>
      <c r="AK752" s="240"/>
      <c r="AL752" s="240"/>
      <c r="AM752" s="240"/>
      <c r="AN752" s="240"/>
      <c r="AO752" s="240"/>
      <c r="AP752" s="241"/>
      <c r="AQ752" s="239"/>
      <c r="AR752" s="240"/>
      <c r="AS752" s="240"/>
      <c r="AT752" s="240"/>
      <c r="AU752" s="240"/>
      <c r="AV752" s="240"/>
      <c r="AW752" s="240"/>
      <c r="AX752" s="240"/>
      <c r="AY752" s="240"/>
      <c r="AZ752" s="241"/>
      <c r="BA752" s="239"/>
      <c r="BB752" s="240"/>
      <c r="BC752" s="240"/>
      <c r="BD752" s="240"/>
      <c r="BE752" s="240"/>
      <c r="BF752" s="240"/>
      <c r="BG752" s="240"/>
      <c r="BH752" s="240"/>
      <c r="BI752" s="240"/>
      <c r="BJ752" s="241"/>
      <c r="BK752" s="105"/>
      <c r="BL752" s="105"/>
      <c r="BM752" s="105"/>
      <c r="BN752" s="105"/>
      <c r="BO752" s="105"/>
      <c r="BP752" s="105"/>
      <c r="BQ752" s="105"/>
      <c r="BR752" s="236"/>
      <c r="BS752" s="237"/>
      <c r="BT752" s="238"/>
      <c r="BU752" s="239"/>
      <c r="BV752" s="240"/>
      <c r="BW752" s="240"/>
      <c r="BX752" s="240"/>
      <c r="BY752" s="240"/>
      <c r="BZ752" s="241"/>
      <c r="CA752" s="239"/>
      <c r="CB752" s="240"/>
      <c r="CC752" s="241"/>
      <c r="CD752" s="239"/>
      <c r="CE752" s="240"/>
      <c r="CF752" s="240"/>
      <c r="CG752" s="240"/>
      <c r="CH752" s="240"/>
      <c r="CI752" s="240"/>
      <c r="CJ752" s="240"/>
      <c r="CK752" s="240"/>
      <c r="CL752" s="240"/>
      <c r="CM752" s="241"/>
      <c r="CN752" s="239"/>
      <c r="CO752" s="240"/>
      <c r="CP752" s="240"/>
      <c r="CQ752" s="240"/>
      <c r="CR752" s="240"/>
      <c r="CS752" s="241"/>
      <c r="CT752" s="239"/>
      <c r="CU752" s="240"/>
      <c r="CV752" s="241"/>
      <c r="CW752" s="239"/>
      <c r="CX752" s="240"/>
      <c r="CY752" s="240"/>
      <c r="CZ752" s="240"/>
      <c r="DA752" s="240"/>
      <c r="DB752" s="240"/>
      <c r="DC752" s="240"/>
      <c r="DD752" s="241"/>
      <c r="DE752" s="239"/>
      <c r="DF752" s="240"/>
      <c r="DG752" s="240"/>
      <c r="DH752" s="240"/>
      <c r="DI752" s="240"/>
      <c r="DJ752" s="240"/>
      <c r="DK752" s="240"/>
      <c r="DL752" s="240"/>
      <c r="DM752" s="240"/>
      <c r="DN752" s="241"/>
      <c r="DO752" s="239"/>
      <c r="DP752" s="240"/>
      <c r="DQ752" s="240"/>
      <c r="DR752" s="240"/>
      <c r="DS752" s="240"/>
      <c r="DT752" s="240"/>
      <c r="DU752" s="240"/>
      <c r="DV752" s="240"/>
      <c r="DW752" s="240"/>
      <c r="DX752" s="241"/>
      <c r="DY752" s="105"/>
      <c r="DZ752" s="105"/>
      <c r="EA752" s="105"/>
      <c r="EB752" s="105"/>
      <c r="EC752" s="105"/>
      <c r="ED752" s="105"/>
      <c r="EE752" s="105"/>
    </row>
    <row r="753" spans="1:135" s="25" customFormat="1" ht="17.100000000000001" customHeight="1">
      <c r="A753" s="105"/>
      <c r="B753" s="105"/>
      <c r="C753" s="105"/>
      <c r="D753" s="236"/>
      <c r="E753" s="237"/>
      <c r="F753" s="238"/>
      <c r="G753" s="239"/>
      <c r="H753" s="240"/>
      <c r="I753" s="240"/>
      <c r="J753" s="240"/>
      <c r="K753" s="240"/>
      <c r="L753" s="241"/>
      <c r="M753" s="239"/>
      <c r="N753" s="240"/>
      <c r="O753" s="241"/>
      <c r="P753" s="239"/>
      <c r="Q753" s="240"/>
      <c r="R753" s="240"/>
      <c r="S753" s="240"/>
      <c r="T753" s="240"/>
      <c r="U753" s="240"/>
      <c r="V753" s="240"/>
      <c r="W753" s="240"/>
      <c r="X753" s="240"/>
      <c r="Y753" s="241"/>
      <c r="Z753" s="239"/>
      <c r="AA753" s="240"/>
      <c r="AB753" s="240"/>
      <c r="AC753" s="240"/>
      <c r="AD753" s="240"/>
      <c r="AE753" s="241"/>
      <c r="AF753" s="239"/>
      <c r="AG753" s="240"/>
      <c r="AH753" s="241"/>
      <c r="AI753" s="239"/>
      <c r="AJ753" s="240"/>
      <c r="AK753" s="240"/>
      <c r="AL753" s="240"/>
      <c r="AM753" s="240"/>
      <c r="AN753" s="240"/>
      <c r="AO753" s="240"/>
      <c r="AP753" s="241"/>
      <c r="AQ753" s="239"/>
      <c r="AR753" s="240"/>
      <c r="AS753" s="240"/>
      <c r="AT753" s="240"/>
      <c r="AU753" s="240"/>
      <c r="AV753" s="240"/>
      <c r="AW753" s="240"/>
      <c r="AX753" s="240"/>
      <c r="AY753" s="240"/>
      <c r="AZ753" s="241"/>
      <c r="BA753" s="239"/>
      <c r="BB753" s="240"/>
      <c r="BC753" s="240"/>
      <c r="BD753" s="240"/>
      <c r="BE753" s="240"/>
      <c r="BF753" s="240"/>
      <c r="BG753" s="240"/>
      <c r="BH753" s="240"/>
      <c r="BI753" s="240"/>
      <c r="BJ753" s="241"/>
      <c r="BK753" s="105"/>
      <c r="BL753" s="105"/>
      <c r="BM753" s="105"/>
      <c r="BN753" s="105"/>
      <c r="BO753" s="105"/>
      <c r="BP753" s="105"/>
      <c r="BQ753" s="105"/>
      <c r="BR753" s="236"/>
      <c r="BS753" s="237"/>
      <c r="BT753" s="238"/>
      <c r="BU753" s="239"/>
      <c r="BV753" s="240"/>
      <c r="BW753" s="240"/>
      <c r="BX753" s="240"/>
      <c r="BY753" s="240"/>
      <c r="BZ753" s="241"/>
      <c r="CA753" s="239"/>
      <c r="CB753" s="240"/>
      <c r="CC753" s="241"/>
      <c r="CD753" s="239"/>
      <c r="CE753" s="240"/>
      <c r="CF753" s="240"/>
      <c r="CG753" s="240"/>
      <c r="CH753" s="240"/>
      <c r="CI753" s="240"/>
      <c r="CJ753" s="240"/>
      <c r="CK753" s="240"/>
      <c r="CL753" s="240"/>
      <c r="CM753" s="241"/>
      <c r="CN753" s="239"/>
      <c r="CO753" s="240"/>
      <c r="CP753" s="240"/>
      <c r="CQ753" s="240"/>
      <c r="CR753" s="240"/>
      <c r="CS753" s="241"/>
      <c r="CT753" s="239"/>
      <c r="CU753" s="240"/>
      <c r="CV753" s="241"/>
      <c r="CW753" s="239"/>
      <c r="CX753" s="240"/>
      <c r="CY753" s="240"/>
      <c r="CZ753" s="240"/>
      <c r="DA753" s="240"/>
      <c r="DB753" s="240"/>
      <c r="DC753" s="240"/>
      <c r="DD753" s="241"/>
      <c r="DE753" s="239"/>
      <c r="DF753" s="240"/>
      <c r="DG753" s="240"/>
      <c r="DH753" s="240"/>
      <c r="DI753" s="240"/>
      <c r="DJ753" s="240"/>
      <c r="DK753" s="240"/>
      <c r="DL753" s="240"/>
      <c r="DM753" s="240"/>
      <c r="DN753" s="241"/>
      <c r="DO753" s="239"/>
      <c r="DP753" s="240"/>
      <c r="DQ753" s="240"/>
      <c r="DR753" s="240"/>
      <c r="DS753" s="240"/>
      <c r="DT753" s="240"/>
      <c r="DU753" s="240"/>
      <c r="DV753" s="240"/>
      <c r="DW753" s="240"/>
      <c r="DX753" s="241"/>
      <c r="DY753" s="105"/>
      <c r="DZ753" s="105"/>
      <c r="EA753" s="105"/>
      <c r="EB753" s="105"/>
      <c r="EC753" s="105"/>
      <c r="ED753" s="105"/>
      <c r="EE753" s="105"/>
    </row>
    <row r="754" spans="1:135" s="25" customFormat="1" ht="17.100000000000001" customHeight="1">
      <c r="A754" s="105"/>
      <c r="B754" s="105"/>
      <c r="C754" s="105"/>
      <c r="D754" s="236"/>
      <c r="E754" s="237"/>
      <c r="F754" s="238"/>
      <c r="G754" s="239"/>
      <c r="H754" s="240"/>
      <c r="I754" s="240"/>
      <c r="J754" s="240"/>
      <c r="K754" s="240"/>
      <c r="L754" s="241"/>
      <c r="M754" s="239"/>
      <c r="N754" s="240"/>
      <c r="O754" s="241"/>
      <c r="P754" s="239"/>
      <c r="Q754" s="240"/>
      <c r="R754" s="240"/>
      <c r="S754" s="240"/>
      <c r="T754" s="240"/>
      <c r="U754" s="240"/>
      <c r="V754" s="240"/>
      <c r="W754" s="240"/>
      <c r="X754" s="240"/>
      <c r="Y754" s="241"/>
      <c r="Z754" s="239"/>
      <c r="AA754" s="240"/>
      <c r="AB754" s="240"/>
      <c r="AC754" s="240"/>
      <c r="AD754" s="240"/>
      <c r="AE754" s="241"/>
      <c r="AF754" s="239"/>
      <c r="AG754" s="240"/>
      <c r="AH754" s="241"/>
      <c r="AI754" s="239"/>
      <c r="AJ754" s="240"/>
      <c r="AK754" s="240"/>
      <c r="AL754" s="240"/>
      <c r="AM754" s="240"/>
      <c r="AN754" s="240"/>
      <c r="AO754" s="240"/>
      <c r="AP754" s="241"/>
      <c r="AQ754" s="239"/>
      <c r="AR754" s="240"/>
      <c r="AS754" s="240"/>
      <c r="AT754" s="240"/>
      <c r="AU754" s="240"/>
      <c r="AV754" s="240"/>
      <c r="AW754" s="240"/>
      <c r="AX754" s="240"/>
      <c r="AY754" s="240"/>
      <c r="AZ754" s="241"/>
      <c r="BA754" s="239"/>
      <c r="BB754" s="240"/>
      <c r="BC754" s="240"/>
      <c r="BD754" s="240"/>
      <c r="BE754" s="240"/>
      <c r="BF754" s="240"/>
      <c r="BG754" s="240"/>
      <c r="BH754" s="240"/>
      <c r="BI754" s="240"/>
      <c r="BJ754" s="241"/>
      <c r="BK754" s="105"/>
      <c r="BL754" s="105"/>
      <c r="BM754" s="105"/>
      <c r="BN754" s="105"/>
      <c r="BO754" s="105"/>
      <c r="BP754" s="105"/>
      <c r="BQ754" s="105"/>
      <c r="BR754" s="236"/>
      <c r="BS754" s="237"/>
      <c r="BT754" s="238"/>
      <c r="BU754" s="239"/>
      <c r="BV754" s="240"/>
      <c r="BW754" s="240"/>
      <c r="BX754" s="240"/>
      <c r="BY754" s="240"/>
      <c r="BZ754" s="241"/>
      <c r="CA754" s="239"/>
      <c r="CB754" s="240"/>
      <c r="CC754" s="241"/>
      <c r="CD754" s="239"/>
      <c r="CE754" s="240"/>
      <c r="CF754" s="240"/>
      <c r="CG754" s="240"/>
      <c r="CH754" s="240"/>
      <c r="CI754" s="240"/>
      <c r="CJ754" s="240"/>
      <c r="CK754" s="240"/>
      <c r="CL754" s="240"/>
      <c r="CM754" s="241"/>
      <c r="CN754" s="239"/>
      <c r="CO754" s="240"/>
      <c r="CP754" s="240"/>
      <c r="CQ754" s="240"/>
      <c r="CR754" s="240"/>
      <c r="CS754" s="241"/>
      <c r="CT754" s="239"/>
      <c r="CU754" s="240"/>
      <c r="CV754" s="241"/>
      <c r="CW754" s="239"/>
      <c r="CX754" s="240"/>
      <c r="CY754" s="240"/>
      <c r="CZ754" s="240"/>
      <c r="DA754" s="240"/>
      <c r="DB754" s="240"/>
      <c r="DC754" s="240"/>
      <c r="DD754" s="241"/>
      <c r="DE754" s="239"/>
      <c r="DF754" s="240"/>
      <c r="DG754" s="240"/>
      <c r="DH754" s="240"/>
      <c r="DI754" s="240"/>
      <c r="DJ754" s="240"/>
      <c r="DK754" s="240"/>
      <c r="DL754" s="240"/>
      <c r="DM754" s="240"/>
      <c r="DN754" s="241"/>
      <c r="DO754" s="239"/>
      <c r="DP754" s="240"/>
      <c r="DQ754" s="240"/>
      <c r="DR754" s="240"/>
      <c r="DS754" s="240"/>
      <c r="DT754" s="240"/>
      <c r="DU754" s="240"/>
      <c r="DV754" s="240"/>
      <c r="DW754" s="240"/>
      <c r="DX754" s="241"/>
      <c r="DY754" s="105"/>
      <c r="DZ754" s="105"/>
      <c r="EA754" s="105"/>
      <c r="EB754" s="105"/>
      <c r="EC754" s="105"/>
      <c r="ED754" s="105"/>
      <c r="EE754" s="105"/>
    </row>
    <row r="755" spans="1:135" s="25" customFormat="1" ht="17.100000000000001" customHeight="1">
      <c r="A755" s="105"/>
      <c r="B755" s="105"/>
      <c r="C755" s="105"/>
      <c r="D755" s="236"/>
      <c r="E755" s="237"/>
      <c r="F755" s="238"/>
      <c r="G755" s="239"/>
      <c r="H755" s="240"/>
      <c r="I755" s="240"/>
      <c r="J755" s="240"/>
      <c r="K755" s="240"/>
      <c r="L755" s="241"/>
      <c r="M755" s="239"/>
      <c r="N755" s="240"/>
      <c r="O755" s="241"/>
      <c r="P755" s="239"/>
      <c r="Q755" s="240"/>
      <c r="R755" s="240"/>
      <c r="S755" s="240"/>
      <c r="T755" s="240"/>
      <c r="U755" s="240"/>
      <c r="V755" s="240"/>
      <c r="W755" s="240"/>
      <c r="X755" s="240"/>
      <c r="Y755" s="241"/>
      <c r="Z755" s="239"/>
      <c r="AA755" s="240"/>
      <c r="AB755" s="240"/>
      <c r="AC755" s="240"/>
      <c r="AD755" s="240"/>
      <c r="AE755" s="241"/>
      <c r="AF755" s="239"/>
      <c r="AG755" s="240"/>
      <c r="AH755" s="241"/>
      <c r="AI755" s="239"/>
      <c r="AJ755" s="240"/>
      <c r="AK755" s="240"/>
      <c r="AL755" s="240"/>
      <c r="AM755" s="240"/>
      <c r="AN755" s="240"/>
      <c r="AO755" s="240"/>
      <c r="AP755" s="241"/>
      <c r="AQ755" s="239"/>
      <c r="AR755" s="240"/>
      <c r="AS755" s="240"/>
      <c r="AT755" s="240"/>
      <c r="AU755" s="240"/>
      <c r="AV755" s="240"/>
      <c r="AW755" s="240"/>
      <c r="AX755" s="240"/>
      <c r="AY755" s="240"/>
      <c r="AZ755" s="241"/>
      <c r="BA755" s="239"/>
      <c r="BB755" s="240"/>
      <c r="BC755" s="240"/>
      <c r="BD755" s="240"/>
      <c r="BE755" s="240"/>
      <c r="BF755" s="240"/>
      <c r="BG755" s="240"/>
      <c r="BH755" s="240"/>
      <c r="BI755" s="240"/>
      <c r="BJ755" s="241"/>
      <c r="BK755" s="105"/>
      <c r="BL755" s="105"/>
      <c r="BM755" s="105"/>
      <c r="BN755" s="105"/>
      <c r="BO755" s="105"/>
      <c r="BP755" s="105"/>
      <c r="BQ755" s="105"/>
      <c r="BR755" s="236"/>
      <c r="BS755" s="237"/>
      <c r="BT755" s="238"/>
      <c r="BU755" s="239"/>
      <c r="BV755" s="240"/>
      <c r="BW755" s="240"/>
      <c r="BX755" s="240"/>
      <c r="BY755" s="240"/>
      <c r="BZ755" s="241"/>
      <c r="CA755" s="239"/>
      <c r="CB755" s="240"/>
      <c r="CC755" s="241"/>
      <c r="CD755" s="239"/>
      <c r="CE755" s="240"/>
      <c r="CF755" s="240"/>
      <c r="CG755" s="240"/>
      <c r="CH755" s="240"/>
      <c r="CI755" s="240"/>
      <c r="CJ755" s="240"/>
      <c r="CK755" s="240"/>
      <c r="CL755" s="240"/>
      <c r="CM755" s="241"/>
      <c r="CN755" s="239"/>
      <c r="CO755" s="240"/>
      <c r="CP755" s="240"/>
      <c r="CQ755" s="240"/>
      <c r="CR755" s="240"/>
      <c r="CS755" s="241"/>
      <c r="CT755" s="239"/>
      <c r="CU755" s="240"/>
      <c r="CV755" s="241"/>
      <c r="CW755" s="239"/>
      <c r="CX755" s="240"/>
      <c r="CY755" s="240"/>
      <c r="CZ755" s="240"/>
      <c r="DA755" s="240"/>
      <c r="DB755" s="240"/>
      <c r="DC755" s="240"/>
      <c r="DD755" s="241"/>
      <c r="DE755" s="239"/>
      <c r="DF755" s="240"/>
      <c r="DG755" s="240"/>
      <c r="DH755" s="240"/>
      <c r="DI755" s="240"/>
      <c r="DJ755" s="240"/>
      <c r="DK755" s="240"/>
      <c r="DL755" s="240"/>
      <c r="DM755" s="240"/>
      <c r="DN755" s="241"/>
      <c r="DO755" s="239"/>
      <c r="DP755" s="240"/>
      <c r="DQ755" s="240"/>
      <c r="DR755" s="240"/>
      <c r="DS755" s="240"/>
      <c r="DT755" s="240"/>
      <c r="DU755" s="240"/>
      <c r="DV755" s="240"/>
      <c r="DW755" s="240"/>
      <c r="DX755" s="241"/>
      <c r="DY755" s="105"/>
      <c r="DZ755" s="105"/>
      <c r="EA755" s="105"/>
      <c r="EB755" s="105"/>
      <c r="EC755" s="105"/>
      <c r="ED755" s="105"/>
      <c r="EE755" s="105"/>
    </row>
    <row r="756" spans="1:135" s="25" customFormat="1" ht="17.100000000000001" customHeight="1">
      <c r="A756" s="105"/>
      <c r="B756" s="105"/>
      <c r="C756" s="105"/>
      <c r="D756" s="236"/>
      <c r="E756" s="237"/>
      <c r="F756" s="238"/>
      <c r="G756" s="239"/>
      <c r="H756" s="240"/>
      <c r="I756" s="240"/>
      <c r="J756" s="240"/>
      <c r="K756" s="240"/>
      <c r="L756" s="241"/>
      <c r="M756" s="239"/>
      <c r="N756" s="240"/>
      <c r="O756" s="241"/>
      <c r="P756" s="239"/>
      <c r="Q756" s="240"/>
      <c r="R756" s="240"/>
      <c r="S756" s="240"/>
      <c r="T756" s="240"/>
      <c r="U756" s="240"/>
      <c r="V756" s="240"/>
      <c r="W756" s="240"/>
      <c r="X756" s="240"/>
      <c r="Y756" s="241"/>
      <c r="Z756" s="239"/>
      <c r="AA756" s="240"/>
      <c r="AB756" s="240"/>
      <c r="AC756" s="240"/>
      <c r="AD756" s="240"/>
      <c r="AE756" s="241"/>
      <c r="AF756" s="239"/>
      <c r="AG756" s="240"/>
      <c r="AH756" s="241"/>
      <c r="AI756" s="239"/>
      <c r="AJ756" s="240"/>
      <c r="AK756" s="240"/>
      <c r="AL756" s="240"/>
      <c r="AM756" s="240"/>
      <c r="AN756" s="240"/>
      <c r="AO756" s="240"/>
      <c r="AP756" s="241"/>
      <c r="AQ756" s="239"/>
      <c r="AR756" s="240"/>
      <c r="AS756" s="240"/>
      <c r="AT756" s="240"/>
      <c r="AU756" s="240"/>
      <c r="AV756" s="240"/>
      <c r="AW756" s="240"/>
      <c r="AX756" s="240"/>
      <c r="AY756" s="240"/>
      <c r="AZ756" s="241"/>
      <c r="BA756" s="239"/>
      <c r="BB756" s="240"/>
      <c r="BC756" s="240"/>
      <c r="BD756" s="240"/>
      <c r="BE756" s="240"/>
      <c r="BF756" s="240"/>
      <c r="BG756" s="240"/>
      <c r="BH756" s="240"/>
      <c r="BI756" s="240"/>
      <c r="BJ756" s="241"/>
      <c r="BK756" s="105"/>
      <c r="BL756" s="105"/>
      <c r="BM756" s="105"/>
      <c r="BN756" s="105"/>
      <c r="BO756" s="105"/>
      <c r="BP756" s="105"/>
      <c r="BQ756" s="105"/>
      <c r="BR756" s="236"/>
      <c r="BS756" s="237"/>
      <c r="BT756" s="238"/>
      <c r="BU756" s="239"/>
      <c r="BV756" s="240"/>
      <c r="BW756" s="240"/>
      <c r="BX756" s="240"/>
      <c r="BY756" s="240"/>
      <c r="BZ756" s="241"/>
      <c r="CA756" s="239"/>
      <c r="CB756" s="240"/>
      <c r="CC756" s="241"/>
      <c r="CD756" s="239"/>
      <c r="CE756" s="240"/>
      <c r="CF756" s="240"/>
      <c r="CG756" s="240"/>
      <c r="CH756" s="240"/>
      <c r="CI756" s="240"/>
      <c r="CJ756" s="240"/>
      <c r="CK756" s="240"/>
      <c r="CL756" s="240"/>
      <c r="CM756" s="241"/>
      <c r="CN756" s="239"/>
      <c r="CO756" s="240"/>
      <c r="CP756" s="240"/>
      <c r="CQ756" s="240"/>
      <c r="CR756" s="240"/>
      <c r="CS756" s="241"/>
      <c r="CT756" s="239"/>
      <c r="CU756" s="240"/>
      <c r="CV756" s="241"/>
      <c r="CW756" s="239"/>
      <c r="CX756" s="240"/>
      <c r="CY756" s="240"/>
      <c r="CZ756" s="240"/>
      <c r="DA756" s="240"/>
      <c r="DB756" s="240"/>
      <c r="DC756" s="240"/>
      <c r="DD756" s="241"/>
      <c r="DE756" s="239"/>
      <c r="DF756" s="240"/>
      <c r="DG756" s="240"/>
      <c r="DH756" s="240"/>
      <c r="DI756" s="240"/>
      <c r="DJ756" s="240"/>
      <c r="DK756" s="240"/>
      <c r="DL756" s="240"/>
      <c r="DM756" s="240"/>
      <c r="DN756" s="241"/>
      <c r="DO756" s="239"/>
      <c r="DP756" s="240"/>
      <c r="DQ756" s="240"/>
      <c r="DR756" s="240"/>
      <c r="DS756" s="240"/>
      <c r="DT756" s="240"/>
      <c r="DU756" s="240"/>
      <c r="DV756" s="240"/>
      <c r="DW756" s="240"/>
      <c r="DX756" s="241"/>
      <c r="DY756" s="105"/>
      <c r="DZ756" s="105"/>
      <c r="EA756" s="105"/>
      <c r="EB756" s="105"/>
      <c r="EC756" s="105"/>
      <c r="ED756" s="105"/>
      <c r="EE756" s="105"/>
    </row>
    <row r="757" spans="1:135" s="25" customFormat="1" ht="17.100000000000001" customHeight="1">
      <c r="A757" s="105"/>
      <c r="B757" s="105"/>
      <c r="C757" s="105"/>
      <c r="D757" s="236"/>
      <c r="E757" s="237"/>
      <c r="F757" s="238"/>
      <c r="G757" s="239"/>
      <c r="H757" s="240"/>
      <c r="I757" s="240"/>
      <c r="J757" s="240"/>
      <c r="K757" s="240"/>
      <c r="L757" s="241"/>
      <c r="M757" s="239"/>
      <c r="N757" s="240"/>
      <c r="O757" s="241"/>
      <c r="P757" s="239"/>
      <c r="Q757" s="240"/>
      <c r="R757" s="240"/>
      <c r="S757" s="240"/>
      <c r="T757" s="240"/>
      <c r="U757" s="240"/>
      <c r="V757" s="240"/>
      <c r="W757" s="240"/>
      <c r="X757" s="240"/>
      <c r="Y757" s="241"/>
      <c r="Z757" s="239"/>
      <c r="AA757" s="240"/>
      <c r="AB757" s="240"/>
      <c r="AC757" s="240"/>
      <c r="AD757" s="240"/>
      <c r="AE757" s="241"/>
      <c r="AF757" s="239"/>
      <c r="AG757" s="240"/>
      <c r="AH757" s="241"/>
      <c r="AI757" s="239"/>
      <c r="AJ757" s="240"/>
      <c r="AK757" s="240"/>
      <c r="AL757" s="240"/>
      <c r="AM757" s="240"/>
      <c r="AN757" s="240"/>
      <c r="AO757" s="240"/>
      <c r="AP757" s="241"/>
      <c r="AQ757" s="239"/>
      <c r="AR757" s="240"/>
      <c r="AS757" s="240"/>
      <c r="AT757" s="240"/>
      <c r="AU757" s="240"/>
      <c r="AV757" s="240"/>
      <c r="AW757" s="240"/>
      <c r="AX757" s="240"/>
      <c r="AY757" s="240"/>
      <c r="AZ757" s="241"/>
      <c r="BA757" s="239"/>
      <c r="BB757" s="240"/>
      <c r="BC757" s="240"/>
      <c r="BD757" s="240"/>
      <c r="BE757" s="240"/>
      <c r="BF757" s="240"/>
      <c r="BG757" s="240"/>
      <c r="BH757" s="240"/>
      <c r="BI757" s="240"/>
      <c r="BJ757" s="241"/>
      <c r="BK757" s="105"/>
      <c r="BL757" s="105"/>
      <c r="BM757" s="105"/>
      <c r="BN757" s="105"/>
      <c r="BO757" s="105"/>
      <c r="BP757" s="105"/>
      <c r="BQ757" s="105"/>
      <c r="BR757" s="236"/>
      <c r="BS757" s="237"/>
      <c r="BT757" s="238"/>
      <c r="BU757" s="239"/>
      <c r="BV757" s="240"/>
      <c r="BW757" s="240"/>
      <c r="BX757" s="240"/>
      <c r="BY757" s="240"/>
      <c r="BZ757" s="241"/>
      <c r="CA757" s="239"/>
      <c r="CB757" s="240"/>
      <c r="CC757" s="241"/>
      <c r="CD757" s="239"/>
      <c r="CE757" s="240"/>
      <c r="CF757" s="240"/>
      <c r="CG757" s="240"/>
      <c r="CH757" s="240"/>
      <c r="CI757" s="240"/>
      <c r="CJ757" s="240"/>
      <c r="CK757" s="240"/>
      <c r="CL757" s="240"/>
      <c r="CM757" s="241"/>
      <c r="CN757" s="239"/>
      <c r="CO757" s="240"/>
      <c r="CP757" s="240"/>
      <c r="CQ757" s="240"/>
      <c r="CR757" s="240"/>
      <c r="CS757" s="241"/>
      <c r="CT757" s="239"/>
      <c r="CU757" s="240"/>
      <c r="CV757" s="241"/>
      <c r="CW757" s="239"/>
      <c r="CX757" s="240"/>
      <c r="CY757" s="240"/>
      <c r="CZ757" s="240"/>
      <c r="DA757" s="240"/>
      <c r="DB757" s="240"/>
      <c r="DC757" s="240"/>
      <c r="DD757" s="241"/>
      <c r="DE757" s="239"/>
      <c r="DF757" s="240"/>
      <c r="DG757" s="240"/>
      <c r="DH757" s="240"/>
      <c r="DI757" s="240"/>
      <c r="DJ757" s="240"/>
      <c r="DK757" s="240"/>
      <c r="DL757" s="240"/>
      <c r="DM757" s="240"/>
      <c r="DN757" s="241"/>
      <c r="DO757" s="239"/>
      <c r="DP757" s="240"/>
      <c r="DQ757" s="240"/>
      <c r="DR757" s="240"/>
      <c r="DS757" s="240"/>
      <c r="DT757" s="240"/>
      <c r="DU757" s="240"/>
      <c r="DV757" s="240"/>
      <c r="DW757" s="240"/>
      <c r="DX757" s="241"/>
      <c r="DY757" s="105"/>
      <c r="DZ757" s="105"/>
      <c r="EA757" s="105"/>
      <c r="EB757" s="105"/>
      <c r="EC757" s="105"/>
      <c r="ED757" s="105"/>
      <c r="EE757" s="105"/>
    </row>
    <row r="758" spans="1:135" s="25" customFormat="1" ht="17.100000000000001" customHeight="1">
      <c r="A758" s="105"/>
      <c r="B758" s="105"/>
      <c r="C758" s="105"/>
      <c r="D758" s="236"/>
      <c r="E758" s="237"/>
      <c r="F758" s="238"/>
      <c r="G758" s="239"/>
      <c r="H758" s="240"/>
      <c r="I758" s="240"/>
      <c r="J758" s="240"/>
      <c r="K758" s="240"/>
      <c r="L758" s="241"/>
      <c r="M758" s="239"/>
      <c r="N758" s="240"/>
      <c r="O758" s="241"/>
      <c r="P758" s="239"/>
      <c r="Q758" s="240"/>
      <c r="R758" s="240"/>
      <c r="S758" s="240"/>
      <c r="T758" s="240"/>
      <c r="U758" s="240"/>
      <c r="V758" s="240"/>
      <c r="W758" s="240"/>
      <c r="X758" s="240"/>
      <c r="Y758" s="241"/>
      <c r="Z758" s="239"/>
      <c r="AA758" s="240"/>
      <c r="AB758" s="240"/>
      <c r="AC758" s="240"/>
      <c r="AD758" s="240"/>
      <c r="AE758" s="241"/>
      <c r="AF758" s="239"/>
      <c r="AG758" s="240"/>
      <c r="AH758" s="241"/>
      <c r="AI758" s="239"/>
      <c r="AJ758" s="240"/>
      <c r="AK758" s="240"/>
      <c r="AL758" s="240"/>
      <c r="AM758" s="240"/>
      <c r="AN758" s="240"/>
      <c r="AO758" s="240"/>
      <c r="AP758" s="241"/>
      <c r="AQ758" s="239"/>
      <c r="AR758" s="240"/>
      <c r="AS758" s="240"/>
      <c r="AT758" s="240"/>
      <c r="AU758" s="240"/>
      <c r="AV758" s="240"/>
      <c r="AW758" s="240"/>
      <c r="AX758" s="240"/>
      <c r="AY758" s="240"/>
      <c r="AZ758" s="241"/>
      <c r="BA758" s="239"/>
      <c r="BB758" s="240"/>
      <c r="BC758" s="240"/>
      <c r="BD758" s="240"/>
      <c r="BE758" s="240"/>
      <c r="BF758" s="240"/>
      <c r="BG758" s="240"/>
      <c r="BH758" s="240"/>
      <c r="BI758" s="240"/>
      <c r="BJ758" s="241"/>
      <c r="BK758" s="105"/>
      <c r="BL758" s="105"/>
      <c r="BM758" s="105"/>
      <c r="BN758" s="105"/>
      <c r="BO758" s="105"/>
      <c r="BP758" s="105"/>
      <c r="BQ758" s="105"/>
      <c r="BR758" s="236"/>
      <c r="BS758" s="237"/>
      <c r="BT758" s="238"/>
      <c r="BU758" s="239"/>
      <c r="BV758" s="240"/>
      <c r="BW758" s="240"/>
      <c r="BX758" s="240"/>
      <c r="BY758" s="240"/>
      <c r="BZ758" s="241"/>
      <c r="CA758" s="239"/>
      <c r="CB758" s="240"/>
      <c r="CC758" s="241"/>
      <c r="CD758" s="239"/>
      <c r="CE758" s="240"/>
      <c r="CF758" s="240"/>
      <c r="CG758" s="240"/>
      <c r="CH758" s="240"/>
      <c r="CI758" s="240"/>
      <c r="CJ758" s="240"/>
      <c r="CK758" s="240"/>
      <c r="CL758" s="240"/>
      <c r="CM758" s="241"/>
      <c r="CN758" s="239"/>
      <c r="CO758" s="240"/>
      <c r="CP758" s="240"/>
      <c r="CQ758" s="240"/>
      <c r="CR758" s="240"/>
      <c r="CS758" s="241"/>
      <c r="CT758" s="239"/>
      <c r="CU758" s="240"/>
      <c r="CV758" s="241"/>
      <c r="CW758" s="239"/>
      <c r="CX758" s="240"/>
      <c r="CY758" s="240"/>
      <c r="CZ758" s="240"/>
      <c r="DA758" s="240"/>
      <c r="DB758" s="240"/>
      <c r="DC758" s="240"/>
      <c r="DD758" s="241"/>
      <c r="DE758" s="239"/>
      <c r="DF758" s="240"/>
      <c r="DG758" s="240"/>
      <c r="DH758" s="240"/>
      <c r="DI758" s="240"/>
      <c r="DJ758" s="240"/>
      <c r="DK758" s="240"/>
      <c r="DL758" s="240"/>
      <c r="DM758" s="240"/>
      <c r="DN758" s="241"/>
      <c r="DO758" s="239"/>
      <c r="DP758" s="240"/>
      <c r="DQ758" s="240"/>
      <c r="DR758" s="240"/>
      <c r="DS758" s="240"/>
      <c r="DT758" s="240"/>
      <c r="DU758" s="240"/>
      <c r="DV758" s="240"/>
      <c r="DW758" s="240"/>
      <c r="DX758" s="241"/>
      <c r="DY758" s="105"/>
      <c r="DZ758" s="105"/>
      <c r="EA758" s="105"/>
      <c r="EB758" s="105"/>
      <c r="EC758" s="105"/>
      <c r="ED758" s="105"/>
      <c r="EE758" s="105"/>
    </row>
    <row r="759" spans="1:135" s="25" customFormat="1" ht="17.100000000000001" customHeight="1">
      <c r="A759" s="105"/>
      <c r="B759" s="105"/>
      <c r="C759" s="105"/>
      <c r="D759" s="236"/>
      <c r="E759" s="237"/>
      <c r="F759" s="238"/>
      <c r="G759" s="239"/>
      <c r="H759" s="240"/>
      <c r="I759" s="240"/>
      <c r="J759" s="240"/>
      <c r="K759" s="240"/>
      <c r="L759" s="241"/>
      <c r="M759" s="239"/>
      <c r="N759" s="240"/>
      <c r="O759" s="241"/>
      <c r="P759" s="239"/>
      <c r="Q759" s="240"/>
      <c r="R759" s="240"/>
      <c r="S759" s="240"/>
      <c r="T759" s="240"/>
      <c r="U759" s="240"/>
      <c r="V759" s="240"/>
      <c r="W759" s="240"/>
      <c r="X759" s="240"/>
      <c r="Y759" s="241"/>
      <c r="Z759" s="239"/>
      <c r="AA759" s="240"/>
      <c r="AB759" s="240"/>
      <c r="AC759" s="240"/>
      <c r="AD759" s="240"/>
      <c r="AE759" s="241"/>
      <c r="AF759" s="239"/>
      <c r="AG759" s="240"/>
      <c r="AH759" s="241"/>
      <c r="AI759" s="239"/>
      <c r="AJ759" s="240"/>
      <c r="AK759" s="240"/>
      <c r="AL759" s="240"/>
      <c r="AM759" s="240"/>
      <c r="AN759" s="240"/>
      <c r="AO759" s="240"/>
      <c r="AP759" s="241"/>
      <c r="AQ759" s="239"/>
      <c r="AR759" s="240"/>
      <c r="AS759" s="240"/>
      <c r="AT759" s="240"/>
      <c r="AU759" s="240"/>
      <c r="AV759" s="240"/>
      <c r="AW759" s="240"/>
      <c r="AX759" s="240"/>
      <c r="AY759" s="240"/>
      <c r="AZ759" s="241"/>
      <c r="BA759" s="239"/>
      <c r="BB759" s="240"/>
      <c r="BC759" s="240"/>
      <c r="BD759" s="240"/>
      <c r="BE759" s="240"/>
      <c r="BF759" s="240"/>
      <c r="BG759" s="240"/>
      <c r="BH759" s="240"/>
      <c r="BI759" s="240"/>
      <c r="BJ759" s="241"/>
      <c r="BK759" s="105"/>
      <c r="BL759" s="105"/>
      <c r="BM759" s="105"/>
      <c r="BN759" s="105"/>
      <c r="BO759" s="105"/>
      <c r="BP759" s="105"/>
      <c r="BQ759" s="105"/>
      <c r="BR759" s="236"/>
      <c r="BS759" s="237"/>
      <c r="BT759" s="238"/>
      <c r="BU759" s="239"/>
      <c r="BV759" s="240"/>
      <c r="BW759" s="240"/>
      <c r="BX759" s="240"/>
      <c r="BY759" s="240"/>
      <c r="BZ759" s="241"/>
      <c r="CA759" s="239"/>
      <c r="CB759" s="240"/>
      <c r="CC759" s="241"/>
      <c r="CD759" s="239"/>
      <c r="CE759" s="240"/>
      <c r="CF759" s="240"/>
      <c r="CG759" s="240"/>
      <c r="CH759" s="240"/>
      <c r="CI759" s="240"/>
      <c r="CJ759" s="240"/>
      <c r="CK759" s="240"/>
      <c r="CL759" s="240"/>
      <c r="CM759" s="241"/>
      <c r="CN759" s="239"/>
      <c r="CO759" s="240"/>
      <c r="CP759" s="240"/>
      <c r="CQ759" s="240"/>
      <c r="CR759" s="240"/>
      <c r="CS759" s="241"/>
      <c r="CT759" s="239"/>
      <c r="CU759" s="240"/>
      <c r="CV759" s="241"/>
      <c r="CW759" s="239"/>
      <c r="CX759" s="240"/>
      <c r="CY759" s="240"/>
      <c r="CZ759" s="240"/>
      <c r="DA759" s="240"/>
      <c r="DB759" s="240"/>
      <c r="DC759" s="240"/>
      <c r="DD759" s="241"/>
      <c r="DE759" s="239"/>
      <c r="DF759" s="240"/>
      <c r="DG759" s="240"/>
      <c r="DH759" s="240"/>
      <c r="DI759" s="240"/>
      <c r="DJ759" s="240"/>
      <c r="DK759" s="240"/>
      <c r="DL759" s="240"/>
      <c r="DM759" s="240"/>
      <c r="DN759" s="241"/>
      <c r="DO759" s="239"/>
      <c r="DP759" s="240"/>
      <c r="DQ759" s="240"/>
      <c r="DR759" s="240"/>
      <c r="DS759" s="240"/>
      <c r="DT759" s="240"/>
      <c r="DU759" s="240"/>
      <c r="DV759" s="240"/>
      <c r="DW759" s="240"/>
      <c r="DX759" s="241"/>
      <c r="DY759" s="105"/>
      <c r="DZ759" s="105"/>
      <c r="EA759" s="105"/>
      <c r="EB759" s="105"/>
      <c r="EC759" s="105"/>
      <c r="ED759" s="105"/>
      <c r="EE759" s="105"/>
    </row>
    <row r="760" spans="1:135" s="25" customFormat="1" ht="17.100000000000001" customHeight="1">
      <c r="A760" s="105"/>
      <c r="B760" s="105"/>
      <c r="C760" s="105"/>
      <c r="D760" s="236"/>
      <c r="E760" s="237"/>
      <c r="F760" s="238"/>
      <c r="G760" s="239"/>
      <c r="H760" s="240"/>
      <c r="I760" s="240"/>
      <c r="J760" s="240"/>
      <c r="K760" s="240"/>
      <c r="L760" s="241"/>
      <c r="M760" s="239"/>
      <c r="N760" s="240"/>
      <c r="O760" s="241"/>
      <c r="P760" s="239"/>
      <c r="Q760" s="240"/>
      <c r="R760" s="240"/>
      <c r="S760" s="240"/>
      <c r="T760" s="240"/>
      <c r="U760" s="240"/>
      <c r="V760" s="240"/>
      <c r="W760" s="240"/>
      <c r="X760" s="240"/>
      <c r="Y760" s="241"/>
      <c r="Z760" s="239"/>
      <c r="AA760" s="240"/>
      <c r="AB760" s="240"/>
      <c r="AC760" s="240"/>
      <c r="AD760" s="240"/>
      <c r="AE760" s="241"/>
      <c r="AF760" s="239"/>
      <c r="AG760" s="240"/>
      <c r="AH760" s="241"/>
      <c r="AI760" s="239"/>
      <c r="AJ760" s="240"/>
      <c r="AK760" s="240"/>
      <c r="AL760" s="240"/>
      <c r="AM760" s="240"/>
      <c r="AN760" s="240"/>
      <c r="AO760" s="240"/>
      <c r="AP760" s="241"/>
      <c r="AQ760" s="239"/>
      <c r="AR760" s="240"/>
      <c r="AS760" s="240"/>
      <c r="AT760" s="240"/>
      <c r="AU760" s="240"/>
      <c r="AV760" s="240"/>
      <c r="AW760" s="240"/>
      <c r="AX760" s="240"/>
      <c r="AY760" s="240"/>
      <c r="AZ760" s="241"/>
      <c r="BA760" s="239"/>
      <c r="BB760" s="240"/>
      <c r="BC760" s="240"/>
      <c r="BD760" s="240"/>
      <c r="BE760" s="240"/>
      <c r="BF760" s="240"/>
      <c r="BG760" s="240"/>
      <c r="BH760" s="240"/>
      <c r="BI760" s="240"/>
      <c r="BJ760" s="241"/>
      <c r="BK760" s="105"/>
      <c r="BL760" s="105"/>
      <c r="BM760" s="105"/>
      <c r="BN760" s="105"/>
      <c r="BO760" s="105"/>
      <c r="BP760" s="105"/>
      <c r="BQ760" s="105"/>
      <c r="BR760" s="236"/>
      <c r="BS760" s="237"/>
      <c r="BT760" s="238"/>
      <c r="BU760" s="239"/>
      <c r="BV760" s="240"/>
      <c r="BW760" s="240"/>
      <c r="BX760" s="240"/>
      <c r="BY760" s="240"/>
      <c r="BZ760" s="241"/>
      <c r="CA760" s="239"/>
      <c r="CB760" s="240"/>
      <c r="CC760" s="241"/>
      <c r="CD760" s="239"/>
      <c r="CE760" s="240"/>
      <c r="CF760" s="240"/>
      <c r="CG760" s="240"/>
      <c r="CH760" s="240"/>
      <c r="CI760" s="240"/>
      <c r="CJ760" s="240"/>
      <c r="CK760" s="240"/>
      <c r="CL760" s="240"/>
      <c r="CM760" s="241"/>
      <c r="CN760" s="239"/>
      <c r="CO760" s="240"/>
      <c r="CP760" s="240"/>
      <c r="CQ760" s="240"/>
      <c r="CR760" s="240"/>
      <c r="CS760" s="241"/>
      <c r="CT760" s="239"/>
      <c r="CU760" s="240"/>
      <c r="CV760" s="241"/>
      <c r="CW760" s="239"/>
      <c r="CX760" s="240"/>
      <c r="CY760" s="240"/>
      <c r="CZ760" s="240"/>
      <c r="DA760" s="240"/>
      <c r="DB760" s="240"/>
      <c r="DC760" s="240"/>
      <c r="DD760" s="241"/>
      <c r="DE760" s="239"/>
      <c r="DF760" s="240"/>
      <c r="DG760" s="240"/>
      <c r="DH760" s="240"/>
      <c r="DI760" s="240"/>
      <c r="DJ760" s="240"/>
      <c r="DK760" s="240"/>
      <c r="DL760" s="240"/>
      <c r="DM760" s="240"/>
      <c r="DN760" s="241"/>
      <c r="DO760" s="239"/>
      <c r="DP760" s="240"/>
      <c r="DQ760" s="240"/>
      <c r="DR760" s="240"/>
      <c r="DS760" s="240"/>
      <c r="DT760" s="240"/>
      <c r="DU760" s="240"/>
      <c r="DV760" s="240"/>
      <c r="DW760" s="240"/>
      <c r="DX760" s="241"/>
      <c r="DY760" s="105"/>
      <c r="DZ760" s="105"/>
      <c r="EA760" s="105"/>
      <c r="EB760" s="105"/>
      <c r="EC760" s="105"/>
      <c r="ED760" s="105"/>
      <c r="EE760" s="105"/>
    </row>
    <row r="761" spans="1:135" s="25" customFormat="1" ht="17.100000000000001" customHeight="1">
      <c r="A761" s="105"/>
      <c r="B761" s="105"/>
      <c r="C761" s="105"/>
      <c r="D761" s="236"/>
      <c r="E761" s="237"/>
      <c r="F761" s="238"/>
      <c r="G761" s="239"/>
      <c r="H761" s="240"/>
      <c r="I761" s="240"/>
      <c r="J761" s="240"/>
      <c r="K761" s="240"/>
      <c r="L761" s="241"/>
      <c r="M761" s="239"/>
      <c r="N761" s="240"/>
      <c r="O761" s="241"/>
      <c r="P761" s="239"/>
      <c r="Q761" s="240"/>
      <c r="R761" s="240"/>
      <c r="S761" s="240"/>
      <c r="T761" s="240"/>
      <c r="U761" s="240"/>
      <c r="V761" s="240"/>
      <c r="W761" s="240"/>
      <c r="X761" s="240"/>
      <c r="Y761" s="241"/>
      <c r="Z761" s="239"/>
      <c r="AA761" s="240"/>
      <c r="AB761" s="240"/>
      <c r="AC761" s="240"/>
      <c r="AD761" s="240"/>
      <c r="AE761" s="241"/>
      <c r="AF761" s="239"/>
      <c r="AG761" s="240"/>
      <c r="AH761" s="241"/>
      <c r="AI761" s="239"/>
      <c r="AJ761" s="240"/>
      <c r="AK761" s="240"/>
      <c r="AL761" s="240"/>
      <c r="AM761" s="240"/>
      <c r="AN761" s="240"/>
      <c r="AO761" s="240"/>
      <c r="AP761" s="241"/>
      <c r="AQ761" s="239"/>
      <c r="AR761" s="240"/>
      <c r="AS761" s="240"/>
      <c r="AT761" s="240"/>
      <c r="AU761" s="240"/>
      <c r="AV761" s="240"/>
      <c r="AW761" s="240"/>
      <c r="AX761" s="240"/>
      <c r="AY761" s="240"/>
      <c r="AZ761" s="241"/>
      <c r="BA761" s="239"/>
      <c r="BB761" s="240"/>
      <c r="BC761" s="240"/>
      <c r="BD761" s="240"/>
      <c r="BE761" s="240"/>
      <c r="BF761" s="240"/>
      <c r="BG761" s="240"/>
      <c r="BH761" s="240"/>
      <c r="BI761" s="240"/>
      <c r="BJ761" s="241"/>
      <c r="BK761" s="105"/>
      <c r="BL761" s="105"/>
      <c r="BM761" s="105"/>
      <c r="BN761" s="105"/>
      <c r="BO761" s="105"/>
      <c r="BP761" s="105"/>
      <c r="BQ761" s="105"/>
      <c r="BR761" s="236"/>
      <c r="BS761" s="237"/>
      <c r="BT761" s="238"/>
      <c r="BU761" s="239"/>
      <c r="BV761" s="240"/>
      <c r="BW761" s="240"/>
      <c r="BX761" s="240"/>
      <c r="BY761" s="240"/>
      <c r="BZ761" s="241"/>
      <c r="CA761" s="239"/>
      <c r="CB761" s="240"/>
      <c r="CC761" s="241"/>
      <c r="CD761" s="239"/>
      <c r="CE761" s="240"/>
      <c r="CF761" s="240"/>
      <c r="CG761" s="240"/>
      <c r="CH761" s="240"/>
      <c r="CI761" s="240"/>
      <c r="CJ761" s="240"/>
      <c r="CK761" s="240"/>
      <c r="CL761" s="240"/>
      <c r="CM761" s="241"/>
      <c r="CN761" s="239"/>
      <c r="CO761" s="240"/>
      <c r="CP761" s="240"/>
      <c r="CQ761" s="240"/>
      <c r="CR761" s="240"/>
      <c r="CS761" s="241"/>
      <c r="CT761" s="239"/>
      <c r="CU761" s="240"/>
      <c r="CV761" s="241"/>
      <c r="CW761" s="239"/>
      <c r="CX761" s="240"/>
      <c r="CY761" s="240"/>
      <c r="CZ761" s="240"/>
      <c r="DA761" s="240"/>
      <c r="DB761" s="240"/>
      <c r="DC761" s="240"/>
      <c r="DD761" s="241"/>
      <c r="DE761" s="239"/>
      <c r="DF761" s="240"/>
      <c r="DG761" s="240"/>
      <c r="DH761" s="240"/>
      <c r="DI761" s="240"/>
      <c r="DJ761" s="240"/>
      <c r="DK761" s="240"/>
      <c r="DL761" s="240"/>
      <c r="DM761" s="240"/>
      <c r="DN761" s="241"/>
      <c r="DO761" s="239"/>
      <c r="DP761" s="240"/>
      <c r="DQ761" s="240"/>
      <c r="DR761" s="240"/>
      <c r="DS761" s="240"/>
      <c r="DT761" s="240"/>
      <c r="DU761" s="240"/>
      <c r="DV761" s="240"/>
      <c r="DW761" s="240"/>
      <c r="DX761" s="241"/>
      <c r="DY761" s="105"/>
      <c r="DZ761" s="105"/>
      <c r="EA761" s="105"/>
      <c r="EB761" s="105"/>
      <c r="EC761" s="105"/>
      <c r="ED761" s="105"/>
      <c r="EE761" s="105"/>
    </row>
    <row r="762" spans="1:135" s="25" customFormat="1" ht="17.100000000000001" customHeight="1">
      <c r="A762" s="105"/>
      <c r="B762" s="105"/>
      <c r="C762" s="105"/>
      <c r="D762" s="236"/>
      <c r="E762" s="237"/>
      <c r="F762" s="238"/>
      <c r="G762" s="239"/>
      <c r="H762" s="240"/>
      <c r="I762" s="240"/>
      <c r="J762" s="240"/>
      <c r="K762" s="240"/>
      <c r="L762" s="241"/>
      <c r="M762" s="239"/>
      <c r="N762" s="240"/>
      <c r="O762" s="241"/>
      <c r="P762" s="239"/>
      <c r="Q762" s="240"/>
      <c r="R762" s="240"/>
      <c r="S762" s="240"/>
      <c r="T762" s="240"/>
      <c r="U762" s="240"/>
      <c r="V762" s="240"/>
      <c r="W762" s="240"/>
      <c r="X762" s="240"/>
      <c r="Y762" s="241"/>
      <c r="Z762" s="239"/>
      <c r="AA762" s="240"/>
      <c r="AB762" s="240"/>
      <c r="AC762" s="240"/>
      <c r="AD762" s="240"/>
      <c r="AE762" s="241"/>
      <c r="AF762" s="239"/>
      <c r="AG762" s="240"/>
      <c r="AH762" s="241"/>
      <c r="AI762" s="239"/>
      <c r="AJ762" s="240"/>
      <c r="AK762" s="240"/>
      <c r="AL762" s="240"/>
      <c r="AM762" s="240"/>
      <c r="AN762" s="240"/>
      <c r="AO762" s="240"/>
      <c r="AP762" s="241"/>
      <c r="AQ762" s="239"/>
      <c r="AR762" s="240"/>
      <c r="AS762" s="240"/>
      <c r="AT762" s="240"/>
      <c r="AU762" s="240"/>
      <c r="AV762" s="240"/>
      <c r="AW762" s="240"/>
      <c r="AX762" s="240"/>
      <c r="AY762" s="240"/>
      <c r="AZ762" s="241"/>
      <c r="BA762" s="239"/>
      <c r="BB762" s="240"/>
      <c r="BC762" s="240"/>
      <c r="BD762" s="240"/>
      <c r="BE762" s="240"/>
      <c r="BF762" s="240"/>
      <c r="BG762" s="240"/>
      <c r="BH762" s="240"/>
      <c r="BI762" s="240"/>
      <c r="BJ762" s="241"/>
      <c r="BK762" s="105"/>
      <c r="BL762" s="105"/>
      <c r="BM762" s="105"/>
      <c r="BN762" s="105"/>
      <c r="BO762" s="105"/>
      <c r="BP762" s="105"/>
      <c r="BQ762" s="105"/>
      <c r="BR762" s="236"/>
      <c r="BS762" s="237"/>
      <c r="BT762" s="238"/>
      <c r="BU762" s="239"/>
      <c r="BV762" s="240"/>
      <c r="BW762" s="240"/>
      <c r="BX762" s="240"/>
      <c r="BY762" s="240"/>
      <c r="BZ762" s="241"/>
      <c r="CA762" s="239"/>
      <c r="CB762" s="240"/>
      <c r="CC762" s="241"/>
      <c r="CD762" s="239"/>
      <c r="CE762" s="240"/>
      <c r="CF762" s="240"/>
      <c r="CG762" s="240"/>
      <c r="CH762" s="240"/>
      <c r="CI762" s="240"/>
      <c r="CJ762" s="240"/>
      <c r="CK762" s="240"/>
      <c r="CL762" s="240"/>
      <c r="CM762" s="241"/>
      <c r="CN762" s="239"/>
      <c r="CO762" s="240"/>
      <c r="CP762" s="240"/>
      <c r="CQ762" s="240"/>
      <c r="CR762" s="240"/>
      <c r="CS762" s="241"/>
      <c r="CT762" s="239"/>
      <c r="CU762" s="240"/>
      <c r="CV762" s="241"/>
      <c r="CW762" s="239"/>
      <c r="CX762" s="240"/>
      <c r="CY762" s="240"/>
      <c r="CZ762" s="240"/>
      <c r="DA762" s="240"/>
      <c r="DB762" s="240"/>
      <c r="DC762" s="240"/>
      <c r="DD762" s="241"/>
      <c r="DE762" s="239"/>
      <c r="DF762" s="240"/>
      <c r="DG762" s="240"/>
      <c r="DH762" s="240"/>
      <c r="DI762" s="240"/>
      <c r="DJ762" s="240"/>
      <c r="DK762" s="240"/>
      <c r="DL762" s="240"/>
      <c r="DM762" s="240"/>
      <c r="DN762" s="241"/>
      <c r="DO762" s="239"/>
      <c r="DP762" s="240"/>
      <c r="DQ762" s="240"/>
      <c r="DR762" s="240"/>
      <c r="DS762" s="240"/>
      <c r="DT762" s="240"/>
      <c r="DU762" s="240"/>
      <c r="DV762" s="240"/>
      <c r="DW762" s="240"/>
      <c r="DX762" s="241"/>
      <c r="DY762" s="105"/>
      <c r="DZ762" s="105"/>
      <c r="EA762" s="105"/>
      <c r="EB762" s="105"/>
      <c r="EC762" s="105"/>
      <c r="ED762" s="105"/>
      <c r="EE762" s="105"/>
    </row>
    <row r="763" spans="1:135" s="25" customFormat="1" ht="17.100000000000001" customHeight="1">
      <c r="A763" s="105"/>
      <c r="B763" s="105"/>
      <c r="C763" s="105"/>
      <c r="D763" s="236"/>
      <c r="E763" s="237"/>
      <c r="F763" s="238"/>
      <c r="G763" s="239"/>
      <c r="H763" s="240"/>
      <c r="I763" s="240"/>
      <c r="J763" s="240"/>
      <c r="K763" s="240"/>
      <c r="L763" s="241"/>
      <c r="M763" s="239"/>
      <c r="N763" s="240"/>
      <c r="O763" s="241"/>
      <c r="P763" s="239"/>
      <c r="Q763" s="240"/>
      <c r="R763" s="240"/>
      <c r="S763" s="240"/>
      <c r="T763" s="240"/>
      <c r="U763" s="240"/>
      <c r="V763" s="240"/>
      <c r="W763" s="240"/>
      <c r="X763" s="240"/>
      <c r="Y763" s="241"/>
      <c r="Z763" s="239"/>
      <c r="AA763" s="240"/>
      <c r="AB763" s="240"/>
      <c r="AC763" s="240"/>
      <c r="AD763" s="240"/>
      <c r="AE763" s="241"/>
      <c r="AF763" s="239"/>
      <c r="AG763" s="240"/>
      <c r="AH763" s="241"/>
      <c r="AI763" s="239"/>
      <c r="AJ763" s="240"/>
      <c r="AK763" s="240"/>
      <c r="AL763" s="240"/>
      <c r="AM763" s="240"/>
      <c r="AN763" s="240"/>
      <c r="AO763" s="240"/>
      <c r="AP763" s="241"/>
      <c r="AQ763" s="239"/>
      <c r="AR763" s="240"/>
      <c r="AS763" s="240"/>
      <c r="AT763" s="240"/>
      <c r="AU763" s="240"/>
      <c r="AV763" s="240"/>
      <c r="AW763" s="240"/>
      <c r="AX763" s="240"/>
      <c r="AY763" s="240"/>
      <c r="AZ763" s="241"/>
      <c r="BA763" s="239"/>
      <c r="BB763" s="240"/>
      <c r="BC763" s="240"/>
      <c r="BD763" s="240"/>
      <c r="BE763" s="240"/>
      <c r="BF763" s="240"/>
      <c r="BG763" s="240"/>
      <c r="BH763" s="240"/>
      <c r="BI763" s="240"/>
      <c r="BJ763" s="241"/>
      <c r="BK763" s="105"/>
      <c r="BL763" s="105"/>
      <c r="BM763" s="105"/>
      <c r="BN763" s="105"/>
      <c r="BO763" s="105"/>
      <c r="BP763" s="105"/>
      <c r="BQ763" s="105"/>
      <c r="BR763" s="236"/>
      <c r="BS763" s="237"/>
      <c r="BT763" s="238"/>
      <c r="BU763" s="239"/>
      <c r="BV763" s="240"/>
      <c r="BW763" s="240"/>
      <c r="BX763" s="240"/>
      <c r="BY763" s="240"/>
      <c r="BZ763" s="241"/>
      <c r="CA763" s="239"/>
      <c r="CB763" s="240"/>
      <c r="CC763" s="241"/>
      <c r="CD763" s="239"/>
      <c r="CE763" s="240"/>
      <c r="CF763" s="240"/>
      <c r="CG763" s="240"/>
      <c r="CH763" s="240"/>
      <c r="CI763" s="240"/>
      <c r="CJ763" s="240"/>
      <c r="CK763" s="240"/>
      <c r="CL763" s="240"/>
      <c r="CM763" s="241"/>
      <c r="CN763" s="239"/>
      <c r="CO763" s="240"/>
      <c r="CP763" s="240"/>
      <c r="CQ763" s="240"/>
      <c r="CR763" s="240"/>
      <c r="CS763" s="241"/>
      <c r="CT763" s="239"/>
      <c r="CU763" s="240"/>
      <c r="CV763" s="241"/>
      <c r="CW763" s="239"/>
      <c r="CX763" s="240"/>
      <c r="CY763" s="240"/>
      <c r="CZ763" s="240"/>
      <c r="DA763" s="240"/>
      <c r="DB763" s="240"/>
      <c r="DC763" s="240"/>
      <c r="DD763" s="241"/>
      <c r="DE763" s="239"/>
      <c r="DF763" s="240"/>
      <c r="DG763" s="240"/>
      <c r="DH763" s="240"/>
      <c r="DI763" s="240"/>
      <c r="DJ763" s="240"/>
      <c r="DK763" s="240"/>
      <c r="DL763" s="240"/>
      <c r="DM763" s="240"/>
      <c r="DN763" s="241"/>
      <c r="DO763" s="239"/>
      <c r="DP763" s="240"/>
      <c r="DQ763" s="240"/>
      <c r="DR763" s="240"/>
      <c r="DS763" s="240"/>
      <c r="DT763" s="240"/>
      <c r="DU763" s="240"/>
      <c r="DV763" s="240"/>
      <c r="DW763" s="240"/>
      <c r="DX763" s="241"/>
      <c r="DY763" s="105"/>
      <c r="DZ763" s="105"/>
      <c r="EA763" s="105"/>
      <c r="EB763" s="105"/>
      <c r="EC763" s="105"/>
      <c r="ED763" s="105"/>
      <c r="EE763" s="105"/>
    </row>
    <row r="764" spans="1:135" s="25" customFormat="1" ht="17.100000000000001" customHeight="1">
      <c r="A764" s="105"/>
      <c r="B764" s="105"/>
      <c r="C764" s="105"/>
      <c r="D764" s="236"/>
      <c r="E764" s="237"/>
      <c r="F764" s="238"/>
      <c r="G764" s="239"/>
      <c r="H764" s="240"/>
      <c r="I764" s="240"/>
      <c r="J764" s="240"/>
      <c r="K764" s="240"/>
      <c r="L764" s="241"/>
      <c r="M764" s="239"/>
      <c r="N764" s="240"/>
      <c r="O764" s="241"/>
      <c r="P764" s="239"/>
      <c r="Q764" s="240"/>
      <c r="R764" s="240"/>
      <c r="S764" s="240"/>
      <c r="T764" s="240"/>
      <c r="U764" s="240"/>
      <c r="V764" s="240"/>
      <c r="W764" s="240"/>
      <c r="X764" s="240"/>
      <c r="Y764" s="241"/>
      <c r="Z764" s="239"/>
      <c r="AA764" s="240"/>
      <c r="AB764" s="240"/>
      <c r="AC764" s="240"/>
      <c r="AD764" s="240"/>
      <c r="AE764" s="241"/>
      <c r="AF764" s="239"/>
      <c r="AG764" s="240"/>
      <c r="AH764" s="241"/>
      <c r="AI764" s="239"/>
      <c r="AJ764" s="240"/>
      <c r="AK764" s="240"/>
      <c r="AL764" s="240"/>
      <c r="AM764" s="240"/>
      <c r="AN764" s="240"/>
      <c r="AO764" s="240"/>
      <c r="AP764" s="241"/>
      <c r="AQ764" s="239"/>
      <c r="AR764" s="240"/>
      <c r="AS764" s="240"/>
      <c r="AT764" s="240"/>
      <c r="AU764" s="240"/>
      <c r="AV764" s="240"/>
      <c r="AW764" s="240"/>
      <c r="AX764" s="240"/>
      <c r="AY764" s="240"/>
      <c r="AZ764" s="241"/>
      <c r="BA764" s="239"/>
      <c r="BB764" s="240"/>
      <c r="BC764" s="240"/>
      <c r="BD764" s="240"/>
      <c r="BE764" s="240"/>
      <c r="BF764" s="240"/>
      <c r="BG764" s="240"/>
      <c r="BH764" s="240"/>
      <c r="BI764" s="240"/>
      <c r="BJ764" s="241"/>
      <c r="BK764" s="105"/>
      <c r="BL764" s="105"/>
      <c r="BM764" s="105"/>
      <c r="BN764" s="105"/>
      <c r="BO764" s="105"/>
      <c r="BP764" s="105"/>
      <c r="BQ764" s="105"/>
      <c r="BR764" s="236"/>
      <c r="BS764" s="237"/>
      <c r="BT764" s="238"/>
      <c r="BU764" s="239"/>
      <c r="BV764" s="240"/>
      <c r="BW764" s="240"/>
      <c r="BX764" s="240"/>
      <c r="BY764" s="240"/>
      <c r="BZ764" s="241"/>
      <c r="CA764" s="239"/>
      <c r="CB764" s="240"/>
      <c r="CC764" s="241"/>
      <c r="CD764" s="239"/>
      <c r="CE764" s="240"/>
      <c r="CF764" s="240"/>
      <c r="CG764" s="240"/>
      <c r="CH764" s="240"/>
      <c r="CI764" s="240"/>
      <c r="CJ764" s="240"/>
      <c r="CK764" s="240"/>
      <c r="CL764" s="240"/>
      <c r="CM764" s="241"/>
      <c r="CN764" s="239"/>
      <c r="CO764" s="240"/>
      <c r="CP764" s="240"/>
      <c r="CQ764" s="240"/>
      <c r="CR764" s="240"/>
      <c r="CS764" s="241"/>
      <c r="CT764" s="239"/>
      <c r="CU764" s="240"/>
      <c r="CV764" s="241"/>
      <c r="CW764" s="239"/>
      <c r="CX764" s="240"/>
      <c r="CY764" s="240"/>
      <c r="CZ764" s="240"/>
      <c r="DA764" s="240"/>
      <c r="DB764" s="240"/>
      <c r="DC764" s="240"/>
      <c r="DD764" s="241"/>
      <c r="DE764" s="239"/>
      <c r="DF764" s="240"/>
      <c r="DG764" s="240"/>
      <c r="DH764" s="240"/>
      <c r="DI764" s="240"/>
      <c r="DJ764" s="240"/>
      <c r="DK764" s="240"/>
      <c r="DL764" s="240"/>
      <c r="DM764" s="240"/>
      <c r="DN764" s="241"/>
      <c r="DO764" s="239"/>
      <c r="DP764" s="240"/>
      <c r="DQ764" s="240"/>
      <c r="DR764" s="240"/>
      <c r="DS764" s="240"/>
      <c r="DT764" s="240"/>
      <c r="DU764" s="240"/>
      <c r="DV764" s="240"/>
      <c r="DW764" s="240"/>
      <c r="DX764" s="241"/>
      <c r="DY764" s="105"/>
      <c r="DZ764" s="105"/>
      <c r="EA764" s="105"/>
      <c r="EB764" s="105"/>
      <c r="EC764" s="105"/>
      <c r="ED764" s="105"/>
      <c r="EE764" s="105"/>
    </row>
    <row r="765" spans="1:135" s="25" customFormat="1" ht="17.100000000000001" customHeight="1">
      <c r="A765" s="105"/>
      <c r="B765" s="105"/>
      <c r="C765" s="105"/>
      <c r="D765" s="236"/>
      <c r="E765" s="237"/>
      <c r="F765" s="238"/>
      <c r="G765" s="239"/>
      <c r="H765" s="240"/>
      <c r="I765" s="240"/>
      <c r="J765" s="240"/>
      <c r="K765" s="240"/>
      <c r="L765" s="241"/>
      <c r="M765" s="239"/>
      <c r="N765" s="240"/>
      <c r="O765" s="241"/>
      <c r="P765" s="239"/>
      <c r="Q765" s="240"/>
      <c r="R765" s="240"/>
      <c r="S765" s="240"/>
      <c r="T765" s="240"/>
      <c r="U765" s="240"/>
      <c r="V765" s="240"/>
      <c r="W765" s="240"/>
      <c r="X765" s="240"/>
      <c r="Y765" s="241"/>
      <c r="Z765" s="239"/>
      <c r="AA765" s="240"/>
      <c r="AB765" s="240"/>
      <c r="AC765" s="240"/>
      <c r="AD765" s="240"/>
      <c r="AE765" s="241"/>
      <c r="AF765" s="239"/>
      <c r="AG765" s="240"/>
      <c r="AH765" s="241"/>
      <c r="AI765" s="239"/>
      <c r="AJ765" s="240"/>
      <c r="AK765" s="240"/>
      <c r="AL765" s="240"/>
      <c r="AM765" s="240"/>
      <c r="AN765" s="240"/>
      <c r="AO765" s="240"/>
      <c r="AP765" s="241"/>
      <c r="AQ765" s="239"/>
      <c r="AR765" s="240"/>
      <c r="AS765" s="240"/>
      <c r="AT765" s="240"/>
      <c r="AU765" s="240"/>
      <c r="AV765" s="240"/>
      <c r="AW765" s="240"/>
      <c r="AX765" s="240"/>
      <c r="AY765" s="240"/>
      <c r="AZ765" s="241"/>
      <c r="BA765" s="239"/>
      <c r="BB765" s="240"/>
      <c r="BC765" s="240"/>
      <c r="BD765" s="240"/>
      <c r="BE765" s="240"/>
      <c r="BF765" s="240"/>
      <c r="BG765" s="240"/>
      <c r="BH765" s="240"/>
      <c r="BI765" s="240"/>
      <c r="BJ765" s="241"/>
      <c r="BK765" s="105"/>
      <c r="BL765" s="105"/>
      <c r="BM765" s="105"/>
      <c r="BN765" s="105"/>
      <c r="BO765" s="105"/>
      <c r="BP765" s="105"/>
      <c r="BQ765" s="105"/>
      <c r="BR765" s="236"/>
      <c r="BS765" s="237"/>
      <c r="BT765" s="238"/>
      <c r="BU765" s="239"/>
      <c r="BV765" s="240"/>
      <c r="BW765" s="240"/>
      <c r="BX765" s="240"/>
      <c r="BY765" s="240"/>
      <c r="BZ765" s="241"/>
      <c r="CA765" s="239"/>
      <c r="CB765" s="240"/>
      <c r="CC765" s="241"/>
      <c r="CD765" s="239"/>
      <c r="CE765" s="240"/>
      <c r="CF765" s="240"/>
      <c r="CG765" s="240"/>
      <c r="CH765" s="240"/>
      <c r="CI765" s="240"/>
      <c r="CJ765" s="240"/>
      <c r="CK765" s="240"/>
      <c r="CL765" s="240"/>
      <c r="CM765" s="241"/>
      <c r="CN765" s="239"/>
      <c r="CO765" s="240"/>
      <c r="CP765" s="240"/>
      <c r="CQ765" s="240"/>
      <c r="CR765" s="240"/>
      <c r="CS765" s="241"/>
      <c r="CT765" s="239"/>
      <c r="CU765" s="240"/>
      <c r="CV765" s="241"/>
      <c r="CW765" s="239"/>
      <c r="CX765" s="240"/>
      <c r="CY765" s="240"/>
      <c r="CZ765" s="240"/>
      <c r="DA765" s="240"/>
      <c r="DB765" s="240"/>
      <c r="DC765" s="240"/>
      <c r="DD765" s="241"/>
      <c r="DE765" s="239"/>
      <c r="DF765" s="240"/>
      <c r="DG765" s="240"/>
      <c r="DH765" s="240"/>
      <c r="DI765" s="240"/>
      <c r="DJ765" s="240"/>
      <c r="DK765" s="240"/>
      <c r="DL765" s="240"/>
      <c r="DM765" s="240"/>
      <c r="DN765" s="241"/>
      <c r="DO765" s="239"/>
      <c r="DP765" s="240"/>
      <c r="DQ765" s="240"/>
      <c r="DR765" s="240"/>
      <c r="DS765" s="240"/>
      <c r="DT765" s="240"/>
      <c r="DU765" s="240"/>
      <c r="DV765" s="240"/>
      <c r="DW765" s="240"/>
      <c r="DX765" s="241"/>
      <c r="DY765" s="105"/>
      <c r="DZ765" s="105"/>
      <c r="EA765" s="105"/>
      <c r="EB765" s="105"/>
      <c r="EC765" s="105"/>
      <c r="ED765" s="105"/>
      <c r="EE765" s="105"/>
    </row>
    <row r="766" spans="1:135" s="25" customFormat="1" ht="17.100000000000001" customHeight="1">
      <c r="A766" s="105"/>
      <c r="B766" s="105"/>
      <c r="C766" s="105"/>
      <c r="D766" s="236">
        <v>155</v>
      </c>
      <c r="E766" s="237"/>
      <c r="F766" s="238"/>
      <c r="G766" s="239" t="s">
        <v>80</v>
      </c>
      <c r="H766" s="240"/>
      <c r="I766" s="240"/>
      <c r="J766" s="240"/>
      <c r="K766" s="240"/>
      <c r="L766" s="241"/>
      <c r="M766" s="239">
        <v>13</v>
      </c>
      <c r="N766" s="240"/>
      <c r="O766" s="241"/>
      <c r="P766" s="239" t="s">
        <v>81</v>
      </c>
      <c r="Q766" s="240"/>
      <c r="R766" s="240"/>
      <c r="S766" s="240"/>
      <c r="T766" s="240"/>
      <c r="U766" s="240"/>
      <c r="V766" s="240"/>
      <c r="W766" s="240"/>
      <c r="X766" s="240"/>
      <c r="Y766" s="241"/>
      <c r="Z766" s="239" t="s">
        <v>82</v>
      </c>
      <c r="AA766" s="240"/>
      <c r="AB766" s="240"/>
      <c r="AC766" s="240"/>
      <c r="AD766" s="240"/>
      <c r="AE766" s="241"/>
      <c r="AF766" s="239" t="s">
        <v>346</v>
      </c>
      <c r="AG766" s="240"/>
      <c r="AH766" s="241"/>
      <c r="AI766" s="239" t="s">
        <v>83</v>
      </c>
      <c r="AJ766" s="240"/>
      <c r="AK766" s="240"/>
      <c r="AL766" s="240"/>
      <c r="AM766" s="240"/>
      <c r="AN766" s="240"/>
      <c r="AO766" s="240"/>
      <c r="AP766" s="241"/>
      <c r="AQ766" s="239" t="s">
        <v>81</v>
      </c>
      <c r="AR766" s="240"/>
      <c r="AS766" s="240"/>
      <c r="AT766" s="240"/>
      <c r="AU766" s="240"/>
      <c r="AV766" s="240"/>
      <c r="AW766" s="240"/>
      <c r="AX766" s="240"/>
      <c r="AY766" s="240"/>
      <c r="AZ766" s="241"/>
      <c r="BA766" s="239" t="s">
        <v>345</v>
      </c>
      <c r="BB766" s="240"/>
      <c r="BC766" s="240"/>
      <c r="BD766" s="240"/>
      <c r="BE766" s="240"/>
      <c r="BF766" s="240"/>
      <c r="BG766" s="240"/>
      <c r="BH766" s="240"/>
      <c r="BI766" s="240"/>
      <c r="BJ766" s="241"/>
      <c r="BK766" s="105"/>
      <c r="BL766" s="105"/>
      <c r="BM766" s="105"/>
      <c r="BN766" s="105"/>
      <c r="BO766" s="105"/>
      <c r="BP766" s="105"/>
      <c r="BQ766" s="105"/>
      <c r="BR766" s="236">
        <v>155</v>
      </c>
      <c r="BS766" s="237"/>
      <c r="BT766" s="238"/>
      <c r="BU766" s="239" t="s">
        <v>80</v>
      </c>
      <c r="BV766" s="240"/>
      <c r="BW766" s="240"/>
      <c r="BX766" s="240"/>
      <c r="BY766" s="240"/>
      <c r="BZ766" s="241"/>
      <c r="CA766" s="239">
        <v>13</v>
      </c>
      <c r="CB766" s="240"/>
      <c r="CC766" s="241"/>
      <c r="CD766" s="239" t="s">
        <v>81</v>
      </c>
      <c r="CE766" s="240"/>
      <c r="CF766" s="240"/>
      <c r="CG766" s="240"/>
      <c r="CH766" s="240"/>
      <c r="CI766" s="240"/>
      <c r="CJ766" s="240"/>
      <c r="CK766" s="240"/>
      <c r="CL766" s="240"/>
      <c r="CM766" s="241"/>
      <c r="CN766" s="239" t="s">
        <v>82</v>
      </c>
      <c r="CO766" s="240"/>
      <c r="CP766" s="240"/>
      <c r="CQ766" s="240"/>
      <c r="CR766" s="240"/>
      <c r="CS766" s="241"/>
      <c r="CT766" s="239" t="s">
        <v>346</v>
      </c>
      <c r="CU766" s="240"/>
      <c r="CV766" s="241"/>
      <c r="CW766" s="239" t="s">
        <v>83</v>
      </c>
      <c r="CX766" s="240"/>
      <c r="CY766" s="240"/>
      <c r="CZ766" s="240"/>
      <c r="DA766" s="240"/>
      <c r="DB766" s="240"/>
      <c r="DC766" s="240"/>
      <c r="DD766" s="241"/>
      <c r="DE766" s="239" t="s">
        <v>81</v>
      </c>
      <c r="DF766" s="240"/>
      <c r="DG766" s="240"/>
      <c r="DH766" s="240"/>
      <c r="DI766" s="240"/>
      <c r="DJ766" s="240"/>
      <c r="DK766" s="240"/>
      <c r="DL766" s="240"/>
      <c r="DM766" s="240"/>
      <c r="DN766" s="241"/>
      <c r="DO766" s="239" t="s">
        <v>345</v>
      </c>
      <c r="DP766" s="240"/>
      <c r="DQ766" s="240"/>
      <c r="DR766" s="240"/>
      <c r="DS766" s="240"/>
      <c r="DT766" s="240"/>
      <c r="DU766" s="240"/>
      <c r="DV766" s="240"/>
      <c r="DW766" s="240"/>
      <c r="DX766" s="241"/>
      <c r="DY766" s="105"/>
      <c r="DZ766" s="105"/>
      <c r="EA766" s="105"/>
      <c r="EB766" s="105"/>
      <c r="EC766" s="105"/>
      <c r="ED766" s="105"/>
      <c r="EE766" s="105"/>
    </row>
    <row r="772" spans="1:132" ht="18.75" customHeight="1">
      <c r="A772" s="25"/>
      <c r="B772" s="105"/>
      <c r="C772" s="198" t="s">
        <v>236</v>
      </c>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10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BE772" s="285"/>
      <c r="BF772" s="285"/>
      <c r="BG772" s="285"/>
      <c r="BH772" s="285"/>
      <c r="BI772" s="285"/>
      <c r="BJ772" s="285"/>
      <c r="BK772" s="285"/>
      <c r="BL772" s="285"/>
      <c r="BO772" s="25"/>
      <c r="BP772" s="105"/>
      <c r="BQ772" s="198" t="s">
        <v>236</v>
      </c>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105"/>
      <c r="CP772" s="25"/>
      <c r="CQ772" s="25"/>
      <c r="CR772" s="25"/>
      <c r="CS772" s="25"/>
      <c r="CT772" s="25"/>
      <c r="CU772" s="25"/>
      <c r="CV772" s="25"/>
      <c r="CW772" s="25"/>
      <c r="CX772" s="25"/>
      <c r="CY772" s="25"/>
      <c r="CZ772" s="25"/>
      <c r="DA772" s="25"/>
      <c r="DB772" s="25"/>
      <c r="DC772" s="25"/>
      <c r="DD772" s="25"/>
      <c r="DE772" s="25"/>
      <c r="DF772" s="25"/>
      <c r="DG772" s="25"/>
      <c r="DH772" s="25"/>
      <c r="DI772" s="25"/>
      <c r="DJ772" s="25"/>
      <c r="DK772" s="25"/>
      <c r="DL772" s="25"/>
      <c r="DS772" s="255" t="s">
        <v>200</v>
      </c>
      <c r="DT772" s="256"/>
      <c r="DU772" s="256"/>
      <c r="DV772" s="256"/>
      <c r="DW772" s="256"/>
      <c r="DX772" s="256"/>
      <c r="DY772" s="256"/>
      <c r="DZ772" s="257"/>
    </row>
    <row r="773" spans="1:132" ht="18.75" customHeight="1">
      <c r="A773" s="25"/>
      <c r="B773" s="25"/>
      <c r="C773" s="100"/>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100"/>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BE773" s="285"/>
      <c r="BF773" s="285"/>
      <c r="BG773" s="285"/>
      <c r="BH773" s="285"/>
      <c r="BI773" s="285"/>
      <c r="BJ773" s="285"/>
      <c r="BK773" s="285"/>
      <c r="BL773" s="285"/>
      <c r="BO773" s="25"/>
      <c r="BP773" s="25"/>
      <c r="BQ773" s="100"/>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100"/>
      <c r="CQ773" s="25"/>
      <c r="CR773" s="25"/>
      <c r="CS773" s="25"/>
      <c r="CT773" s="25"/>
      <c r="CU773" s="25"/>
      <c r="CV773" s="25"/>
      <c r="CW773" s="25"/>
      <c r="CX773" s="25"/>
      <c r="CY773" s="25"/>
      <c r="CZ773" s="25"/>
      <c r="DA773" s="25"/>
      <c r="DB773" s="25"/>
      <c r="DC773" s="25"/>
      <c r="DD773" s="25"/>
      <c r="DE773" s="25"/>
      <c r="DF773" s="25"/>
      <c r="DG773" s="25"/>
      <c r="DH773" s="25"/>
      <c r="DI773" s="25"/>
      <c r="DJ773" s="25"/>
      <c r="DK773" s="25"/>
      <c r="DL773" s="25"/>
      <c r="DS773" s="258"/>
      <c r="DT773" s="259"/>
      <c r="DU773" s="259"/>
      <c r="DV773" s="259"/>
      <c r="DW773" s="259"/>
      <c r="DX773" s="259"/>
      <c r="DY773" s="259"/>
      <c r="DZ773" s="260"/>
    </row>
    <row r="774" spans="1:132" ht="18.75" customHeight="1">
      <c r="A774" s="25"/>
      <c r="C774" s="50" t="s">
        <v>53</v>
      </c>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100"/>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BO774" s="25"/>
      <c r="BQ774" s="50" t="s">
        <v>53</v>
      </c>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100"/>
      <c r="CP774" s="25"/>
      <c r="CQ774" s="25"/>
      <c r="CR774" s="25"/>
      <c r="CS774" s="25"/>
      <c r="CT774" s="25"/>
      <c r="CU774" s="25"/>
      <c r="CV774" s="25"/>
      <c r="CW774" s="25"/>
      <c r="CX774" s="25"/>
      <c r="CY774" s="25"/>
      <c r="CZ774" s="25"/>
      <c r="DA774" s="25"/>
      <c r="DB774" s="25"/>
      <c r="DC774" s="25"/>
      <c r="DD774" s="25"/>
      <c r="DE774" s="25"/>
      <c r="DF774" s="25"/>
      <c r="DG774" s="25"/>
      <c r="DH774" s="25"/>
      <c r="DI774" s="25"/>
      <c r="DJ774" s="25"/>
      <c r="DK774" s="25"/>
      <c r="DL774" s="25"/>
    </row>
    <row r="775" spans="1:132" ht="18.75" customHeight="1">
      <c r="A775" s="25"/>
      <c r="B775" s="50"/>
      <c r="C775" s="50"/>
      <c r="D775" s="25"/>
      <c r="E775" s="25"/>
      <c r="F775" s="25"/>
      <c r="G775" s="25"/>
      <c r="H775" s="25"/>
      <c r="I775" s="25"/>
      <c r="J775" s="25"/>
      <c r="K775" s="25"/>
      <c r="L775" s="25"/>
      <c r="M775" s="25"/>
      <c r="N775" s="25"/>
      <c r="O775" s="25"/>
      <c r="P775" s="25"/>
      <c r="Q775" s="25"/>
      <c r="R775" s="25"/>
      <c r="S775" s="25"/>
      <c r="T775" s="25"/>
      <c r="U775" s="25"/>
      <c r="Y775" s="222" t="s">
        <v>347</v>
      </c>
      <c r="Z775" s="223"/>
      <c r="AA775" s="223"/>
      <c r="AB775" s="223"/>
      <c r="AC775" s="223"/>
      <c r="AD775" s="223"/>
      <c r="AE775" s="223"/>
      <c r="AF775" s="223"/>
      <c r="AG775" s="223"/>
      <c r="AH775" s="223"/>
      <c r="AI775" s="223"/>
      <c r="AJ775" s="223"/>
      <c r="AK775" s="223"/>
      <c r="AL775" s="223"/>
      <c r="AM775" s="224"/>
      <c r="AN775" s="25"/>
      <c r="AO775" s="25"/>
      <c r="AP775" s="25"/>
      <c r="AQ775" s="25"/>
      <c r="AR775" s="25"/>
      <c r="AS775" s="25"/>
      <c r="AT775" s="50"/>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50"/>
      <c r="BQ775" s="25"/>
      <c r="BR775" s="25"/>
      <c r="BS775" s="25"/>
      <c r="BT775" s="25"/>
      <c r="BU775" s="25"/>
      <c r="BV775" s="25"/>
      <c r="BW775" s="25"/>
      <c r="BX775" s="25"/>
      <c r="BY775" s="25"/>
      <c r="BZ775" s="25"/>
      <c r="CA775" s="25"/>
      <c r="CB775" s="25"/>
      <c r="CC775" s="25"/>
      <c r="CD775" s="25"/>
      <c r="CE775" s="25"/>
      <c r="CF775" s="25"/>
      <c r="CG775" s="25"/>
      <c r="CH775" s="25"/>
      <c r="CI775" s="25"/>
      <c r="CM775" s="222" t="s">
        <v>347</v>
      </c>
      <c r="CN775" s="223"/>
      <c r="CO775" s="223"/>
      <c r="CP775" s="223"/>
      <c r="CQ775" s="223"/>
      <c r="CR775" s="223"/>
      <c r="CS775" s="223"/>
      <c r="CT775" s="223"/>
      <c r="CU775" s="223"/>
      <c r="CV775" s="223"/>
      <c r="CW775" s="223"/>
      <c r="CX775" s="223"/>
      <c r="CY775" s="223"/>
      <c r="CZ775" s="223"/>
      <c r="DA775" s="224"/>
      <c r="DB775" s="25"/>
      <c r="DC775" s="25"/>
      <c r="DD775" s="25"/>
      <c r="DE775" s="25"/>
      <c r="DF775" s="25"/>
      <c r="DG775" s="25"/>
      <c r="DH775" s="50"/>
      <c r="DI775" s="25"/>
      <c r="DJ775" s="25"/>
      <c r="DK775" s="25"/>
      <c r="DL775" s="25"/>
      <c r="DM775" s="25"/>
      <c r="DN775" s="25"/>
      <c r="DO775" s="25"/>
      <c r="DP775" s="25"/>
      <c r="DQ775" s="25"/>
      <c r="DR775" s="25"/>
      <c r="DS775" s="25"/>
      <c r="DT775" s="25"/>
      <c r="DU775" s="25"/>
      <c r="DV775" s="25"/>
      <c r="DW775" s="25"/>
      <c r="DX775" s="25"/>
      <c r="DY775" s="25"/>
      <c r="DZ775" s="25"/>
      <c r="EA775" s="25"/>
      <c r="EB775" s="25"/>
    </row>
    <row r="776" spans="1:132" ht="18.75" customHeight="1">
      <c r="A776" s="25"/>
      <c r="B776" s="25"/>
      <c r="C776" s="25"/>
      <c r="D776" s="25"/>
      <c r="E776" s="25"/>
      <c r="F776" s="25"/>
      <c r="G776" s="25"/>
      <c r="H776" s="25"/>
      <c r="I776" s="25"/>
      <c r="J776" s="25"/>
      <c r="K776" s="25"/>
      <c r="L776" s="25"/>
      <c r="M776" s="25"/>
      <c r="N776" s="25"/>
      <c r="O776" s="25"/>
      <c r="P776" s="25"/>
      <c r="Q776" s="25"/>
      <c r="R776" s="25"/>
      <c r="S776" s="25"/>
      <c r="T776" s="25"/>
      <c r="U776" s="25"/>
      <c r="Y776" s="225"/>
      <c r="Z776" s="226"/>
      <c r="AA776" s="226"/>
      <c r="AB776" s="226"/>
      <c r="AC776" s="226"/>
      <c r="AD776" s="226"/>
      <c r="AE776" s="226"/>
      <c r="AF776" s="226"/>
      <c r="AG776" s="226"/>
      <c r="AH776" s="226"/>
      <c r="AI776" s="226"/>
      <c r="AJ776" s="226"/>
      <c r="AK776" s="226"/>
      <c r="AL776" s="226"/>
      <c r="AM776" s="227"/>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M776" s="225"/>
      <c r="CN776" s="226"/>
      <c r="CO776" s="226"/>
      <c r="CP776" s="226"/>
      <c r="CQ776" s="226"/>
      <c r="CR776" s="226"/>
      <c r="CS776" s="226"/>
      <c r="CT776" s="226"/>
      <c r="CU776" s="226"/>
      <c r="CV776" s="226"/>
      <c r="CW776" s="226"/>
      <c r="CX776" s="226"/>
      <c r="CY776" s="226"/>
      <c r="CZ776" s="226"/>
      <c r="DA776" s="227"/>
      <c r="DB776" s="25"/>
      <c r="DC776" s="25"/>
      <c r="DD776" s="25"/>
      <c r="DE776" s="25"/>
      <c r="DF776" s="25"/>
      <c r="DG776" s="25"/>
      <c r="DH776" s="25"/>
      <c r="DI776" s="25"/>
      <c r="DJ776" s="25"/>
      <c r="DK776" s="25"/>
      <c r="DL776" s="25"/>
      <c r="DM776" s="25"/>
      <c r="DN776" s="25"/>
      <c r="DO776" s="25"/>
      <c r="DP776" s="25"/>
      <c r="DQ776" s="25"/>
      <c r="DR776" s="25"/>
      <c r="DS776" s="25"/>
      <c r="DT776" s="25"/>
      <c r="DU776" s="25"/>
      <c r="DV776" s="25"/>
      <c r="DW776" s="25"/>
      <c r="DX776" s="25"/>
      <c r="DY776" s="25"/>
      <c r="DZ776" s="25"/>
      <c r="EA776" s="25"/>
      <c r="EB776" s="25"/>
    </row>
    <row r="777" spans="1:132" ht="18.75" customHeight="1">
      <c r="A777" s="25"/>
      <c r="B777" s="25"/>
      <c r="C777" s="25"/>
      <c r="D777" s="25"/>
      <c r="E777" s="25"/>
      <c r="F777" s="25"/>
      <c r="G777" s="25"/>
      <c r="H777" s="25"/>
      <c r="I777" s="25"/>
      <c r="J777" s="25"/>
      <c r="K777" s="25"/>
      <c r="L777" s="25"/>
      <c r="M777" s="25"/>
      <c r="N777" s="25"/>
      <c r="O777" s="25"/>
      <c r="P777" s="25"/>
      <c r="Q777" s="25"/>
      <c r="R777" s="25"/>
      <c r="S777" s="25"/>
      <c r="T777" s="25"/>
      <c r="U777" s="25"/>
      <c r="Y777" s="228" t="s">
        <v>90</v>
      </c>
      <c r="Z777" s="229"/>
      <c r="AA777" s="229"/>
      <c r="AB777" s="229"/>
      <c r="AC777" s="229"/>
      <c r="AD777" s="229"/>
      <c r="AE777" s="229"/>
      <c r="AF777" s="229"/>
      <c r="AG777" s="229"/>
      <c r="AH777" s="229"/>
      <c r="AI777" s="229"/>
      <c r="AJ777" s="229"/>
      <c r="AK777" s="229"/>
      <c r="AL777" s="229"/>
      <c r="AM777" s="230"/>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M777" s="228" t="s">
        <v>90</v>
      </c>
      <c r="CN777" s="229"/>
      <c r="CO777" s="229"/>
      <c r="CP777" s="229"/>
      <c r="CQ777" s="229"/>
      <c r="CR777" s="229"/>
      <c r="CS777" s="229"/>
      <c r="CT777" s="229"/>
      <c r="CU777" s="229"/>
      <c r="CV777" s="229"/>
      <c r="CW777" s="229"/>
      <c r="CX777" s="229"/>
      <c r="CY777" s="229"/>
      <c r="CZ777" s="229"/>
      <c r="DA777" s="230"/>
      <c r="DB777" s="25"/>
      <c r="DC777" s="25"/>
      <c r="DD777" s="25"/>
      <c r="DE777" s="25"/>
      <c r="DF777" s="25"/>
      <c r="DG777" s="25"/>
      <c r="DH777" s="25"/>
      <c r="DI777" s="25"/>
      <c r="DJ777" s="25"/>
      <c r="DK777" s="25"/>
      <c r="DL777" s="25"/>
      <c r="DM777" s="25"/>
      <c r="DN777" s="25"/>
      <c r="DO777" s="25"/>
      <c r="DP777" s="25"/>
      <c r="DQ777" s="25"/>
      <c r="DR777" s="25"/>
      <c r="DS777" s="25"/>
      <c r="DT777" s="25"/>
      <c r="DU777" s="25"/>
      <c r="DV777" s="25"/>
      <c r="DW777" s="25"/>
      <c r="DX777" s="25"/>
      <c r="DY777" s="25"/>
      <c r="DZ777" s="25"/>
      <c r="EA777" s="25"/>
      <c r="EB777" s="25"/>
    </row>
    <row r="778" spans="1:132" ht="18.75" customHeight="1">
      <c r="A778" s="25"/>
      <c r="B778" s="25"/>
      <c r="C778" s="25"/>
      <c r="D778" s="25"/>
      <c r="E778" s="25"/>
      <c r="F778" s="25"/>
      <c r="G778" s="25"/>
      <c r="H778" s="25"/>
      <c r="I778" s="25"/>
      <c r="J778" s="25"/>
      <c r="K778" s="25"/>
      <c r="L778" s="25"/>
      <c r="M778" s="25"/>
      <c r="N778" s="25"/>
      <c r="O778" s="25"/>
      <c r="P778" s="25"/>
      <c r="Q778" s="25"/>
      <c r="R778" s="25"/>
      <c r="S778" s="25"/>
      <c r="T778" s="25"/>
      <c r="U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M778" s="25"/>
      <c r="CN778" s="25"/>
      <c r="CO778" s="25"/>
      <c r="CP778" s="25"/>
      <c r="CQ778" s="25"/>
      <c r="CR778" s="25"/>
      <c r="CS778" s="25"/>
      <c r="CT778" s="25"/>
      <c r="CU778" s="25"/>
      <c r="CV778" s="25"/>
      <c r="CW778" s="25"/>
      <c r="CX778" s="25"/>
      <c r="CY778" s="25"/>
      <c r="CZ778" s="25"/>
      <c r="DA778" s="25"/>
      <c r="DB778" s="25"/>
      <c r="DC778" s="25"/>
      <c r="DD778" s="25"/>
      <c r="DE778" s="25"/>
      <c r="DF778" s="25"/>
      <c r="DG778" s="25"/>
      <c r="DH778" s="25"/>
      <c r="DI778" s="25"/>
      <c r="DJ778" s="25"/>
      <c r="DK778" s="25"/>
      <c r="DL778" s="25"/>
      <c r="DM778" s="25"/>
      <c r="DN778" s="25"/>
      <c r="DO778" s="25"/>
      <c r="DP778" s="25"/>
      <c r="DQ778" s="25"/>
      <c r="DR778" s="25"/>
      <c r="DS778" s="25"/>
      <c r="DT778" s="25"/>
      <c r="DU778" s="25"/>
      <c r="DV778" s="25"/>
      <c r="DW778" s="25"/>
      <c r="DX778" s="25"/>
      <c r="DY778" s="25"/>
      <c r="DZ778" s="25"/>
      <c r="EA778" s="25"/>
      <c r="EB778" s="25"/>
    </row>
    <row r="779" spans="1:132" ht="18.75" customHeight="1">
      <c r="A779" s="25"/>
      <c r="B779" s="25"/>
      <c r="C779" s="25"/>
      <c r="D779" s="25"/>
      <c r="E779" s="25"/>
      <c r="F779" s="25"/>
      <c r="G779" s="25"/>
      <c r="H779" s="25"/>
      <c r="I779" s="25"/>
      <c r="J779" s="25"/>
      <c r="K779" s="25"/>
      <c r="L779" s="25"/>
      <c r="M779" s="25"/>
      <c r="N779" s="25"/>
      <c r="O779" s="25"/>
      <c r="P779" s="25"/>
      <c r="Q779" s="25"/>
      <c r="R779" s="25"/>
      <c r="S779" s="25"/>
      <c r="T779" s="25"/>
      <c r="U779" s="25"/>
      <c r="Y779" s="222" t="s">
        <v>514</v>
      </c>
      <c r="Z779" s="223"/>
      <c r="AA779" s="223"/>
      <c r="AB779" s="223"/>
      <c r="AC779" s="223"/>
      <c r="AD779" s="223"/>
      <c r="AE779" s="223"/>
      <c r="AF779" s="223"/>
      <c r="AG779" s="223"/>
      <c r="AH779" s="223"/>
      <c r="AI779" s="223"/>
      <c r="AJ779" s="223"/>
      <c r="AK779" s="223"/>
      <c r="AL779" s="223"/>
      <c r="AM779" s="224"/>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M779" s="222" t="s">
        <v>348</v>
      </c>
      <c r="CN779" s="223"/>
      <c r="CO779" s="223"/>
      <c r="CP779" s="223"/>
      <c r="CQ779" s="223"/>
      <c r="CR779" s="223"/>
      <c r="CS779" s="223"/>
      <c r="CT779" s="223"/>
      <c r="CU779" s="223"/>
      <c r="CV779" s="223"/>
      <c r="CW779" s="223"/>
      <c r="CX779" s="223"/>
      <c r="CY779" s="223"/>
      <c r="CZ779" s="223"/>
      <c r="DA779" s="224"/>
      <c r="DB779" s="25"/>
      <c r="DC779" s="25"/>
      <c r="DD779" s="25"/>
      <c r="DE779" s="25"/>
      <c r="DF779" s="25"/>
      <c r="DG779" s="25"/>
      <c r="DH779" s="25"/>
      <c r="DI779" s="25"/>
      <c r="DJ779" s="25"/>
      <c r="DK779" s="25"/>
      <c r="DL779" s="25"/>
      <c r="DM779" s="25"/>
      <c r="DN779" s="25"/>
      <c r="DO779" s="25"/>
      <c r="DP779" s="25"/>
      <c r="DQ779" s="25"/>
      <c r="DR779" s="25"/>
      <c r="DS779" s="25"/>
      <c r="DT779" s="25"/>
      <c r="DU779" s="25"/>
      <c r="DV779" s="25"/>
      <c r="DW779" s="25"/>
      <c r="DX779" s="25"/>
      <c r="DY779" s="25"/>
      <c r="DZ779" s="25"/>
      <c r="EA779" s="25"/>
      <c r="EB779" s="25"/>
    </row>
    <row r="780" spans="1:132" ht="18.75" customHeight="1">
      <c r="A780" s="25"/>
      <c r="B780" s="25"/>
      <c r="C780" s="25"/>
      <c r="D780" s="25"/>
      <c r="E780" s="25"/>
      <c r="F780" s="25"/>
      <c r="G780" s="25"/>
      <c r="H780" s="25"/>
      <c r="I780" s="25"/>
      <c r="J780" s="25"/>
      <c r="K780" s="25"/>
      <c r="L780" s="25"/>
      <c r="M780" s="25"/>
      <c r="N780" s="25"/>
      <c r="O780" s="25"/>
      <c r="P780" s="25"/>
      <c r="Q780" s="25"/>
      <c r="R780" s="25"/>
      <c r="S780" s="25"/>
      <c r="T780" s="25"/>
      <c r="U780" s="25"/>
      <c r="Y780" s="225"/>
      <c r="Z780" s="226"/>
      <c r="AA780" s="226"/>
      <c r="AB780" s="226"/>
      <c r="AC780" s="226"/>
      <c r="AD780" s="226"/>
      <c r="AE780" s="226"/>
      <c r="AF780" s="226"/>
      <c r="AG780" s="226"/>
      <c r="AH780" s="226"/>
      <c r="AI780" s="226"/>
      <c r="AJ780" s="226"/>
      <c r="AK780" s="226"/>
      <c r="AL780" s="226"/>
      <c r="AM780" s="227"/>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M780" s="225"/>
      <c r="CN780" s="226"/>
      <c r="CO780" s="226"/>
      <c r="CP780" s="226"/>
      <c r="CQ780" s="226"/>
      <c r="CR780" s="226"/>
      <c r="CS780" s="226"/>
      <c r="CT780" s="226"/>
      <c r="CU780" s="226"/>
      <c r="CV780" s="226"/>
      <c r="CW780" s="226"/>
      <c r="CX780" s="226"/>
      <c r="CY780" s="226"/>
      <c r="CZ780" s="226"/>
      <c r="DA780" s="227"/>
      <c r="DB780" s="25"/>
      <c r="DC780" s="25"/>
      <c r="DD780" s="25"/>
      <c r="DE780" s="25"/>
      <c r="DF780" s="25"/>
      <c r="DG780" s="25"/>
      <c r="DH780" s="25"/>
      <c r="DI780" s="25"/>
      <c r="DJ780" s="25"/>
      <c r="DK780" s="25"/>
      <c r="DL780" s="25"/>
      <c r="DM780" s="25"/>
      <c r="DN780" s="25"/>
      <c r="DO780" s="25"/>
      <c r="DP780" s="25"/>
      <c r="DQ780" s="25"/>
      <c r="DR780" s="25"/>
      <c r="DS780" s="25"/>
      <c r="DT780" s="25"/>
      <c r="DU780" s="25"/>
      <c r="DV780" s="25"/>
      <c r="DW780" s="25"/>
      <c r="DX780" s="25"/>
      <c r="DY780" s="25"/>
      <c r="DZ780" s="25"/>
      <c r="EA780" s="25"/>
      <c r="EB780" s="25"/>
    </row>
    <row r="781" spans="1:132" ht="18.75" customHeight="1">
      <c r="A781" s="25"/>
      <c r="B781" s="25"/>
      <c r="C781" s="25"/>
      <c r="D781" s="25"/>
      <c r="E781" s="25"/>
      <c r="F781" s="25"/>
      <c r="G781" s="25"/>
      <c r="H781" s="25"/>
      <c r="I781" s="25"/>
      <c r="J781" s="25"/>
      <c r="K781" s="25"/>
      <c r="L781" s="25"/>
      <c r="M781" s="25"/>
      <c r="N781" s="25"/>
      <c r="O781" s="25"/>
      <c r="P781" s="25"/>
      <c r="Q781" s="25"/>
      <c r="R781" s="25"/>
      <c r="S781" s="25"/>
      <c r="T781" s="25"/>
      <c r="U781" s="25"/>
      <c r="Y781" s="228" t="s">
        <v>90</v>
      </c>
      <c r="Z781" s="229"/>
      <c r="AA781" s="229"/>
      <c r="AB781" s="229"/>
      <c r="AC781" s="229"/>
      <c r="AD781" s="229"/>
      <c r="AE781" s="229"/>
      <c r="AF781" s="229"/>
      <c r="AG781" s="229"/>
      <c r="AH781" s="229"/>
      <c r="AI781" s="229"/>
      <c r="AJ781" s="229"/>
      <c r="AK781" s="229"/>
      <c r="AL781" s="229"/>
      <c r="AM781" s="230"/>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M781" s="228" t="s">
        <v>90</v>
      </c>
      <c r="CN781" s="229"/>
      <c r="CO781" s="229"/>
      <c r="CP781" s="229"/>
      <c r="CQ781" s="229"/>
      <c r="CR781" s="229"/>
      <c r="CS781" s="229"/>
      <c r="CT781" s="229"/>
      <c r="CU781" s="229"/>
      <c r="CV781" s="229"/>
      <c r="CW781" s="229"/>
      <c r="CX781" s="229"/>
      <c r="CY781" s="229"/>
      <c r="CZ781" s="229"/>
      <c r="DA781" s="230"/>
      <c r="DB781" s="25"/>
      <c r="DC781" s="25"/>
      <c r="DD781" s="25"/>
      <c r="DE781" s="25"/>
      <c r="DF781" s="25"/>
      <c r="DG781" s="25"/>
      <c r="DH781" s="25"/>
      <c r="DI781" s="25"/>
      <c r="DJ781" s="25"/>
      <c r="DK781" s="25"/>
      <c r="DL781" s="25"/>
      <c r="DM781" s="25"/>
      <c r="DN781" s="25"/>
      <c r="DO781" s="25"/>
      <c r="DP781" s="25"/>
      <c r="DQ781" s="25"/>
      <c r="DR781" s="25"/>
      <c r="DS781" s="25"/>
      <c r="DT781" s="25"/>
      <c r="DU781" s="25"/>
      <c r="DV781" s="25"/>
      <c r="DW781" s="25"/>
      <c r="DX781" s="25"/>
      <c r="DY781" s="25"/>
      <c r="DZ781" s="25"/>
      <c r="EA781" s="25"/>
      <c r="EB781" s="25"/>
    </row>
    <row r="782" spans="1:132" ht="18.75" customHeight="1">
      <c r="A782" s="25"/>
      <c r="B782" s="25"/>
      <c r="C782" s="25"/>
      <c r="D782" s="25"/>
      <c r="E782" s="25"/>
      <c r="F782" s="25"/>
      <c r="G782" s="25"/>
      <c r="H782" s="25"/>
      <c r="I782" s="25"/>
      <c r="J782" s="25"/>
      <c r="K782" s="25"/>
      <c r="L782" s="25"/>
      <c r="M782" s="162"/>
      <c r="N782" s="162"/>
      <c r="O782" s="162"/>
      <c r="P782" s="162"/>
      <c r="Q782" s="162"/>
      <c r="R782" s="162"/>
      <c r="S782" s="162"/>
      <c r="T782" s="162"/>
      <c r="U782" s="162"/>
      <c r="V782" s="162"/>
      <c r="W782" s="162"/>
      <c r="X782" s="162"/>
      <c r="Y782" s="162"/>
      <c r="Z782" s="162"/>
      <c r="AA782" s="162"/>
      <c r="AB782" s="162"/>
      <c r="AC782" s="162"/>
      <c r="AD782" s="162"/>
      <c r="AE782" s="162"/>
      <c r="AF782" s="162"/>
      <c r="AG782" s="162"/>
      <c r="AH782" s="162"/>
      <c r="AI782" s="162"/>
      <c r="AJ782" s="162"/>
      <c r="AK782" s="162"/>
      <c r="AL782" s="162"/>
      <c r="AM782" s="162"/>
      <c r="AN782" s="162"/>
      <c r="AO782" s="162"/>
      <c r="AP782" s="162"/>
      <c r="AQ782" s="162"/>
      <c r="AR782" s="162"/>
      <c r="AS782" s="162"/>
      <c r="AT782" s="162"/>
      <c r="AU782" s="162"/>
      <c r="AV782" s="162"/>
      <c r="AW782" s="162"/>
      <c r="AX782" s="162"/>
      <c r="AY782" s="162"/>
      <c r="AZ782" s="25"/>
      <c r="BA782" s="25"/>
      <c r="BB782" s="25"/>
      <c r="BC782" s="25"/>
      <c r="BD782" s="25"/>
      <c r="BE782" s="25"/>
      <c r="BF782" s="25"/>
      <c r="BG782" s="25"/>
      <c r="BH782" s="25"/>
      <c r="BO782" s="25"/>
      <c r="BP782" s="25"/>
      <c r="BQ782" s="25"/>
      <c r="BR782" s="25"/>
      <c r="BS782" s="25"/>
      <c r="BT782" s="25"/>
      <c r="BU782" s="25"/>
      <c r="BV782" s="25"/>
      <c r="BW782" s="25"/>
      <c r="BX782" s="25"/>
      <c r="BY782" s="25"/>
      <c r="BZ782" s="25"/>
      <c r="CA782" s="162"/>
      <c r="CB782" s="162"/>
      <c r="CC782" s="162"/>
      <c r="CD782" s="162"/>
      <c r="CE782" s="162"/>
      <c r="CF782" s="162"/>
      <c r="CG782" s="162"/>
      <c r="CH782" s="162"/>
      <c r="CI782" s="162"/>
      <c r="CJ782" s="162"/>
      <c r="CK782" s="162"/>
      <c r="CL782" s="162"/>
      <c r="CM782" s="162"/>
      <c r="CN782" s="162"/>
      <c r="CO782" s="162"/>
      <c r="CP782" s="162"/>
      <c r="CQ782" s="162"/>
      <c r="CR782" s="162"/>
      <c r="CS782" s="162"/>
      <c r="CT782" s="162"/>
      <c r="CU782" s="162"/>
      <c r="CV782" s="162"/>
      <c r="CW782" s="162"/>
      <c r="CX782" s="162"/>
      <c r="CY782" s="162"/>
      <c r="CZ782" s="162"/>
      <c r="DA782" s="162"/>
      <c r="DB782" s="162"/>
      <c r="DC782" s="162"/>
      <c r="DD782" s="162"/>
      <c r="DE782" s="162"/>
      <c r="DF782" s="162"/>
      <c r="DG782" s="162"/>
      <c r="DH782" s="162"/>
      <c r="DI782" s="162"/>
      <c r="DJ782" s="162"/>
      <c r="DK782" s="162"/>
      <c r="DL782" s="162"/>
      <c r="DM782" s="162"/>
      <c r="DN782" s="25"/>
      <c r="DO782" s="25"/>
      <c r="DP782" s="25"/>
      <c r="DQ782" s="25"/>
      <c r="DR782" s="25"/>
      <c r="DS782" s="25"/>
      <c r="DT782" s="25"/>
      <c r="DU782" s="25"/>
      <c r="DV782" s="25"/>
    </row>
    <row r="783" spans="1:132" ht="18.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c r="DA783" s="25"/>
      <c r="DB783" s="25"/>
      <c r="DC783" s="25"/>
      <c r="DD783" s="25"/>
      <c r="DE783" s="25"/>
      <c r="DF783" s="25"/>
      <c r="DG783" s="25"/>
      <c r="DH783" s="25"/>
      <c r="DI783" s="25"/>
      <c r="DJ783" s="25"/>
      <c r="DK783" s="25"/>
      <c r="DL783" s="25"/>
      <c r="DM783" s="25"/>
      <c r="DN783" s="25"/>
      <c r="DO783" s="25"/>
      <c r="DP783" s="25"/>
      <c r="DQ783" s="25"/>
      <c r="DR783" s="25"/>
      <c r="DS783" s="25"/>
      <c r="DT783" s="25"/>
      <c r="DU783" s="25"/>
      <c r="DV783" s="25"/>
      <c r="DW783" s="25"/>
      <c r="DX783" s="25"/>
      <c r="DY783" s="25"/>
      <c r="DZ783" s="25"/>
    </row>
    <row r="784" spans="1:132" ht="18.75" customHeight="1">
      <c r="A784" s="25"/>
      <c r="B784" s="25"/>
      <c r="C784" s="25"/>
      <c r="E784" s="25"/>
      <c r="F784" s="25"/>
      <c r="G784" s="25"/>
      <c r="H784" s="222" t="s">
        <v>138</v>
      </c>
      <c r="I784" s="223"/>
      <c r="J784" s="223"/>
      <c r="K784" s="223"/>
      <c r="L784" s="223"/>
      <c r="M784" s="223"/>
      <c r="N784" s="223"/>
      <c r="O784" s="223"/>
      <c r="P784" s="223"/>
      <c r="Q784" s="224"/>
      <c r="R784" s="25"/>
      <c r="S784" s="25"/>
      <c r="U784" s="222" t="s">
        <v>138</v>
      </c>
      <c r="V784" s="223"/>
      <c r="W784" s="223"/>
      <c r="X784" s="223"/>
      <c r="Y784" s="223"/>
      <c r="Z784" s="223"/>
      <c r="AA784" s="223"/>
      <c r="AB784" s="223"/>
      <c r="AC784" s="223"/>
      <c r="AD784" s="224"/>
      <c r="AE784" s="25"/>
      <c r="AF784" s="25"/>
      <c r="AH784" s="222" t="s">
        <v>138</v>
      </c>
      <c r="AI784" s="223"/>
      <c r="AJ784" s="223"/>
      <c r="AK784" s="223"/>
      <c r="AL784" s="223"/>
      <c r="AM784" s="223"/>
      <c r="AN784" s="223"/>
      <c r="AO784" s="223"/>
      <c r="AP784" s="223"/>
      <c r="AQ784" s="224"/>
      <c r="AR784" s="25"/>
      <c r="AS784" s="25"/>
      <c r="AU784" s="222" t="s">
        <v>138</v>
      </c>
      <c r="AV784" s="223"/>
      <c r="AW784" s="223"/>
      <c r="AX784" s="223"/>
      <c r="AY784" s="223"/>
      <c r="AZ784" s="223"/>
      <c r="BA784" s="223"/>
      <c r="BB784" s="223"/>
      <c r="BC784" s="223"/>
      <c r="BD784" s="224"/>
      <c r="BE784" s="25"/>
      <c r="BF784" s="25"/>
      <c r="BG784" s="25"/>
      <c r="BH784" s="25"/>
      <c r="BI784" s="25"/>
      <c r="BJ784" s="25"/>
      <c r="BK784" s="25"/>
      <c r="BL784" s="25"/>
      <c r="BM784" s="25"/>
      <c r="BN784" s="25"/>
      <c r="BO784" s="25"/>
      <c r="BP784" s="25"/>
      <c r="BS784" s="25"/>
      <c r="BT784" s="25"/>
      <c r="BU784" s="25"/>
      <c r="BV784" s="222" t="s">
        <v>138</v>
      </c>
      <c r="BW784" s="223"/>
      <c r="BX784" s="223"/>
      <c r="BY784" s="223"/>
      <c r="BZ784" s="223"/>
      <c r="CA784" s="223"/>
      <c r="CB784" s="223"/>
      <c r="CC784" s="223"/>
      <c r="CD784" s="223"/>
      <c r="CE784" s="224"/>
      <c r="CF784" s="25"/>
      <c r="CG784" s="25"/>
      <c r="CI784" s="222" t="s">
        <v>138</v>
      </c>
      <c r="CJ784" s="223"/>
      <c r="CK784" s="223"/>
      <c r="CL784" s="223"/>
      <c r="CM784" s="223"/>
      <c r="CN784" s="223"/>
      <c r="CO784" s="223"/>
      <c r="CP784" s="223"/>
      <c r="CQ784" s="223"/>
      <c r="CR784" s="224"/>
      <c r="CS784" s="25"/>
      <c r="CT784" s="25"/>
      <c r="CV784" s="222" t="s">
        <v>138</v>
      </c>
      <c r="CW784" s="223"/>
      <c r="CX784" s="223"/>
      <c r="CY784" s="223"/>
      <c r="CZ784" s="223"/>
      <c r="DA784" s="223"/>
      <c r="DB784" s="223"/>
      <c r="DC784" s="223"/>
      <c r="DD784" s="223"/>
      <c r="DE784" s="224"/>
      <c r="DF784" s="25"/>
      <c r="DG784" s="25"/>
      <c r="DI784" s="222" t="s">
        <v>138</v>
      </c>
      <c r="DJ784" s="223"/>
      <c r="DK784" s="223"/>
      <c r="DL784" s="223"/>
      <c r="DM784" s="223"/>
      <c r="DN784" s="223"/>
      <c r="DO784" s="223"/>
      <c r="DP784" s="223"/>
      <c r="DQ784" s="223"/>
      <c r="DR784" s="224"/>
      <c r="DS784" s="25"/>
      <c r="DT784" s="25"/>
      <c r="DU784" s="25"/>
      <c r="DV784" s="25"/>
      <c r="DW784" s="25"/>
      <c r="DX784" s="25"/>
      <c r="DY784" s="25"/>
      <c r="DZ784" s="25"/>
      <c r="EA784" s="25"/>
      <c r="EB784" s="25"/>
    </row>
    <row r="785" spans="1:132" ht="18.75" customHeight="1">
      <c r="A785" s="25"/>
      <c r="B785" s="25"/>
      <c r="C785" s="25"/>
      <c r="E785" s="25"/>
      <c r="F785" s="25"/>
      <c r="G785" s="25"/>
      <c r="H785" s="225"/>
      <c r="I785" s="226"/>
      <c r="J785" s="226"/>
      <c r="K785" s="226"/>
      <c r="L785" s="226"/>
      <c r="M785" s="226"/>
      <c r="N785" s="226"/>
      <c r="O785" s="226"/>
      <c r="P785" s="226"/>
      <c r="Q785" s="227"/>
      <c r="R785" s="25"/>
      <c r="S785" s="25"/>
      <c r="U785" s="225"/>
      <c r="V785" s="226"/>
      <c r="W785" s="226"/>
      <c r="X785" s="226"/>
      <c r="Y785" s="226"/>
      <c r="Z785" s="226"/>
      <c r="AA785" s="226"/>
      <c r="AB785" s="226"/>
      <c r="AC785" s="226"/>
      <c r="AD785" s="227"/>
      <c r="AE785" s="25"/>
      <c r="AF785" s="25"/>
      <c r="AH785" s="225"/>
      <c r="AI785" s="226"/>
      <c r="AJ785" s="226"/>
      <c r="AK785" s="226"/>
      <c r="AL785" s="226"/>
      <c r="AM785" s="226"/>
      <c r="AN785" s="226"/>
      <c r="AO785" s="226"/>
      <c r="AP785" s="226"/>
      <c r="AQ785" s="227"/>
      <c r="AR785" s="25"/>
      <c r="AS785" s="25"/>
      <c r="AU785" s="225"/>
      <c r="AV785" s="226"/>
      <c r="AW785" s="226"/>
      <c r="AX785" s="226"/>
      <c r="AY785" s="226"/>
      <c r="AZ785" s="226"/>
      <c r="BA785" s="226"/>
      <c r="BB785" s="226"/>
      <c r="BC785" s="226"/>
      <c r="BD785" s="227"/>
      <c r="BE785" s="25"/>
      <c r="BF785" s="25"/>
      <c r="BG785" s="25"/>
      <c r="BH785" s="25"/>
      <c r="BI785" s="25"/>
      <c r="BJ785" s="25"/>
      <c r="BK785" s="25"/>
      <c r="BL785" s="25"/>
      <c r="BM785" s="25"/>
      <c r="BN785" s="25"/>
      <c r="BO785" s="25"/>
      <c r="BP785" s="25"/>
      <c r="BS785" s="25"/>
      <c r="BT785" s="25"/>
      <c r="BU785" s="25"/>
      <c r="BV785" s="225"/>
      <c r="BW785" s="226"/>
      <c r="BX785" s="226"/>
      <c r="BY785" s="226"/>
      <c r="BZ785" s="226"/>
      <c r="CA785" s="226"/>
      <c r="CB785" s="226"/>
      <c r="CC785" s="226"/>
      <c r="CD785" s="226"/>
      <c r="CE785" s="227"/>
      <c r="CF785" s="25"/>
      <c r="CG785" s="25"/>
      <c r="CI785" s="225"/>
      <c r="CJ785" s="226"/>
      <c r="CK785" s="226"/>
      <c r="CL785" s="226"/>
      <c r="CM785" s="226"/>
      <c r="CN785" s="226"/>
      <c r="CO785" s="226"/>
      <c r="CP785" s="226"/>
      <c r="CQ785" s="226"/>
      <c r="CR785" s="227"/>
      <c r="CS785" s="25"/>
      <c r="CT785" s="25"/>
      <c r="CV785" s="225"/>
      <c r="CW785" s="226"/>
      <c r="CX785" s="226"/>
      <c r="CY785" s="226"/>
      <c r="CZ785" s="226"/>
      <c r="DA785" s="226"/>
      <c r="DB785" s="226"/>
      <c r="DC785" s="226"/>
      <c r="DD785" s="226"/>
      <c r="DE785" s="227"/>
      <c r="DF785" s="25"/>
      <c r="DG785" s="25"/>
      <c r="DI785" s="225"/>
      <c r="DJ785" s="226"/>
      <c r="DK785" s="226"/>
      <c r="DL785" s="226"/>
      <c r="DM785" s="226"/>
      <c r="DN785" s="226"/>
      <c r="DO785" s="226"/>
      <c r="DP785" s="226"/>
      <c r="DQ785" s="226"/>
      <c r="DR785" s="227"/>
      <c r="DS785" s="25"/>
      <c r="DT785" s="25"/>
      <c r="DU785" s="25"/>
      <c r="DV785" s="25"/>
      <c r="DW785" s="25"/>
      <c r="DX785" s="25"/>
      <c r="DY785" s="25"/>
      <c r="DZ785" s="25"/>
      <c r="EA785" s="25"/>
      <c r="EB785" s="25"/>
    </row>
    <row r="786" spans="1:132" ht="18.75" customHeight="1">
      <c r="A786" s="25"/>
      <c r="B786" s="25"/>
      <c r="C786" s="25"/>
      <c r="E786" s="25"/>
      <c r="F786" s="25"/>
      <c r="G786" s="25"/>
      <c r="H786" s="228" t="s">
        <v>78</v>
      </c>
      <c r="I786" s="229"/>
      <c r="J786" s="229"/>
      <c r="K786" s="229"/>
      <c r="L786" s="229"/>
      <c r="M786" s="229"/>
      <c r="N786" s="229"/>
      <c r="O786" s="229"/>
      <c r="P786" s="229"/>
      <c r="Q786" s="230"/>
      <c r="R786" s="25"/>
      <c r="S786" s="25"/>
      <c r="U786" s="228" t="s">
        <v>78</v>
      </c>
      <c r="V786" s="229"/>
      <c r="W786" s="229"/>
      <c r="X786" s="229"/>
      <c r="Y786" s="229"/>
      <c r="Z786" s="229"/>
      <c r="AA786" s="229"/>
      <c r="AB786" s="229"/>
      <c r="AC786" s="229"/>
      <c r="AD786" s="230"/>
      <c r="AE786" s="25"/>
      <c r="AF786" s="25"/>
      <c r="AH786" s="228" t="s">
        <v>78</v>
      </c>
      <c r="AI786" s="229"/>
      <c r="AJ786" s="229"/>
      <c r="AK786" s="229"/>
      <c r="AL786" s="229"/>
      <c r="AM786" s="229"/>
      <c r="AN786" s="229"/>
      <c r="AO786" s="229"/>
      <c r="AP786" s="229"/>
      <c r="AQ786" s="230"/>
      <c r="AR786" s="25"/>
      <c r="AS786" s="25"/>
      <c r="AU786" s="228" t="s">
        <v>78</v>
      </c>
      <c r="AV786" s="229"/>
      <c r="AW786" s="229"/>
      <c r="AX786" s="229"/>
      <c r="AY786" s="229"/>
      <c r="AZ786" s="229"/>
      <c r="BA786" s="229"/>
      <c r="BB786" s="229"/>
      <c r="BC786" s="229"/>
      <c r="BD786" s="230"/>
      <c r="BE786" s="25"/>
      <c r="BF786" s="25"/>
      <c r="BG786" s="25"/>
      <c r="BH786" s="25"/>
      <c r="BI786" s="25"/>
      <c r="BJ786" s="25"/>
      <c r="BK786" s="25"/>
      <c r="BL786" s="25"/>
      <c r="BM786" s="25"/>
      <c r="BN786" s="25"/>
      <c r="BO786" s="25"/>
      <c r="BP786" s="25"/>
      <c r="BS786" s="25"/>
      <c r="BT786" s="25"/>
      <c r="BU786" s="25"/>
      <c r="BV786" s="228" t="s">
        <v>78</v>
      </c>
      <c r="BW786" s="229"/>
      <c r="BX786" s="229"/>
      <c r="BY786" s="229"/>
      <c r="BZ786" s="229"/>
      <c r="CA786" s="229"/>
      <c r="CB786" s="229"/>
      <c r="CC786" s="229"/>
      <c r="CD786" s="229"/>
      <c r="CE786" s="230"/>
      <c r="CF786" s="25"/>
      <c r="CG786" s="25"/>
      <c r="CI786" s="228" t="s">
        <v>78</v>
      </c>
      <c r="CJ786" s="229"/>
      <c r="CK786" s="229"/>
      <c r="CL786" s="229"/>
      <c r="CM786" s="229"/>
      <c r="CN786" s="229"/>
      <c r="CO786" s="229"/>
      <c r="CP786" s="229"/>
      <c r="CQ786" s="229"/>
      <c r="CR786" s="230"/>
      <c r="CS786" s="25"/>
      <c r="CT786" s="25"/>
      <c r="CV786" s="228" t="s">
        <v>78</v>
      </c>
      <c r="CW786" s="229"/>
      <c r="CX786" s="229"/>
      <c r="CY786" s="229"/>
      <c r="CZ786" s="229"/>
      <c r="DA786" s="229"/>
      <c r="DB786" s="229"/>
      <c r="DC786" s="229"/>
      <c r="DD786" s="229"/>
      <c r="DE786" s="230"/>
      <c r="DF786" s="25"/>
      <c r="DG786" s="25"/>
      <c r="DI786" s="228" t="s">
        <v>78</v>
      </c>
      <c r="DJ786" s="229"/>
      <c r="DK786" s="229"/>
      <c r="DL786" s="229"/>
      <c r="DM786" s="229"/>
      <c r="DN786" s="229"/>
      <c r="DO786" s="229"/>
      <c r="DP786" s="229"/>
      <c r="DQ786" s="229"/>
      <c r="DR786" s="230"/>
      <c r="DS786" s="25"/>
      <c r="DT786" s="25"/>
      <c r="DU786" s="25"/>
      <c r="DV786" s="25"/>
      <c r="DW786" s="25"/>
      <c r="DX786" s="25"/>
      <c r="DY786" s="25"/>
      <c r="DZ786" s="25"/>
      <c r="EA786" s="25"/>
      <c r="EB786" s="25"/>
    </row>
    <row r="787" spans="1:132" ht="18.75" customHeight="1">
      <c r="A787" s="25"/>
      <c r="B787" s="25"/>
      <c r="C787" s="25"/>
      <c r="E787" s="25"/>
      <c r="F787" s="25"/>
      <c r="G787" s="25"/>
      <c r="H787" s="25"/>
      <c r="I787" s="25"/>
      <c r="J787" s="25"/>
      <c r="K787" s="25"/>
      <c r="L787" s="25"/>
      <c r="M787" s="25"/>
      <c r="N787" s="25"/>
      <c r="O787" s="25"/>
      <c r="P787" s="25"/>
      <c r="Q787" s="25"/>
      <c r="R787" s="25"/>
      <c r="S787" s="25"/>
      <c r="U787" s="25"/>
      <c r="V787" s="25"/>
      <c r="W787" s="25"/>
      <c r="X787" s="25"/>
      <c r="Y787" s="25"/>
      <c r="Z787" s="25"/>
      <c r="AA787" s="25"/>
      <c r="AB787" s="25"/>
      <c r="AC787" s="25"/>
      <c r="AD787" s="25"/>
      <c r="AE787" s="25"/>
      <c r="AF787" s="25"/>
      <c r="AH787" s="25"/>
      <c r="AI787" s="25"/>
      <c r="AJ787" s="25"/>
      <c r="AK787" s="25"/>
      <c r="AL787" s="25"/>
      <c r="AM787" s="25"/>
      <c r="AN787" s="25"/>
      <c r="AO787" s="25"/>
      <c r="AP787" s="25"/>
      <c r="AQ787" s="25"/>
      <c r="AR787" s="25"/>
      <c r="AS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S787" s="25"/>
      <c r="BT787" s="25"/>
      <c r="BU787" s="25"/>
      <c r="BV787" s="25"/>
      <c r="BW787" s="25"/>
      <c r="BX787" s="25"/>
      <c r="BY787" s="25"/>
      <c r="BZ787" s="25"/>
      <c r="CA787" s="25"/>
      <c r="CB787" s="25"/>
      <c r="CC787" s="25"/>
      <c r="CD787" s="25"/>
      <c r="CE787" s="25"/>
      <c r="CF787" s="25"/>
      <c r="CG787" s="25"/>
      <c r="CI787" s="25"/>
      <c r="CJ787" s="25"/>
      <c r="CK787" s="25"/>
      <c r="CL787" s="25"/>
      <c r="CM787" s="25"/>
      <c r="CN787" s="25"/>
      <c r="CO787" s="25"/>
      <c r="CP787" s="25"/>
      <c r="CQ787" s="25"/>
      <c r="CR787" s="25"/>
      <c r="CS787" s="25"/>
      <c r="CT787" s="25"/>
      <c r="CV787" s="25"/>
      <c r="CW787" s="25"/>
      <c r="CX787" s="25"/>
      <c r="CY787" s="25"/>
      <c r="CZ787" s="25"/>
      <c r="DA787" s="25"/>
      <c r="DB787" s="25"/>
      <c r="DC787" s="25"/>
      <c r="DD787" s="25"/>
      <c r="DE787" s="25"/>
      <c r="DF787" s="25"/>
      <c r="DG787" s="25"/>
      <c r="DI787" s="25"/>
      <c r="DJ787" s="25"/>
      <c r="DK787" s="25"/>
      <c r="DL787" s="25"/>
      <c r="DM787" s="25"/>
      <c r="DN787" s="25"/>
      <c r="DO787" s="25"/>
      <c r="DP787" s="25"/>
      <c r="DQ787" s="25"/>
      <c r="DR787" s="25"/>
      <c r="DS787" s="25"/>
      <c r="DT787" s="25"/>
      <c r="DU787" s="25"/>
      <c r="DV787" s="25"/>
      <c r="DW787" s="25"/>
      <c r="DX787" s="25"/>
      <c r="DY787" s="25"/>
      <c r="DZ787" s="25"/>
      <c r="EA787" s="25"/>
      <c r="EB787" s="25"/>
    </row>
    <row r="788" spans="1:132" ht="18.75" customHeight="1">
      <c r="A788" s="25"/>
      <c r="B788" s="25"/>
      <c r="C788" s="25"/>
      <c r="E788" s="25"/>
      <c r="F788" s="25"/>
      <c r="G788" s="25"/>
      <c r="H788" s="222" t="s">
        <v>138</v>
      </c>
      <c r="I788" s="223"/>
      <c r="J788" s="223"/>
      <c r="K788" s="223"/>
      <c r="L788" s="223"/>
      <c r="M788" s="223"/>
      <c r="N788" s="223"/>
      <c r="O788" s="223"/>
      <c r="P788" s="223"/>
      <c r="Q788" s="224"/>
      <c r="R788" s="25"/>
      <c r="S788" s="25"/>
      <c r="U788" s="222" t="s">
        <v>138</v>
      </c>
      <c r="V788" s="223"/>
      <c r="W788" s="223"/>
      <c r="X788" s="223"/>
      <c r="Y788" s="223"/>
      <c r="Z788" s="223"/>
      <c r="AA788" s="223"/>
      <c r="AB788" s="223"/>
      <c r="AC788" s="223"/>
      <c r="AD788" s="224"/>
      <c r="AE788" s="25"/>
      <c r="AF788" s="25"/>
      <c r="AH788" s="222" t="s">
        <v>138</v>
      </c>
      <c r="AI788" s="223"/>
      <c r="AJ788" s="223"/>
      <c r="AK788" s="223"/>
      <c r="AL788" s="223"/>
      <c r="AM788" s="223"/>
      <c r="AN788" s="223"/>
      <c r="AO788" s="223"/>
      <c r="AP788" s="223"/>
      <c r="AQ788" s="224"/>
      <c r="AR788" s="25"/>
      <c r="AS788" s="25"/>
      <c r="AU788" s="222" t="s">
        <v>138</v>
      </c>
      <c r="AV788" s="223"/>
      <c r="AW788" s="223"/>
      <c r="AX788" s="223"/>
      <c r="AY788" s="223"/>
      <c r="AZ788" s="223"/>
      <c r="BA788" s="223"/>
      <c r="BB788" s="223"/>
      <c r="BC788" s="223"/>
      <c r="BD788" s="224"/>
      <c r="BE788" s="25"/>
      <c r="BF788" s="25"/>
      <c r="BG788" s="25"/>
      <c r="BH788" s="25"/>
      <c r="BI788" s="25"/>
      <c r="BJ788" s="25"/>
      <c r="BK788" s="25"/>
      <c r="BL788" s="25"/>
      <c r="BM788" s="25"/>
      <c r="BN788" s="25"/>
      <c r="BO788" s="25"/>
      <c r="BP788" s="25"/>
      <c r="BS788" s="25"/>
      <c r="BT788" s="25"/>
      <c r="BU788" s="25"/>
      <c r="BV788" s="222" t="s">
        <v>138</v>
      </c>
      <c r="BW788" s="223"/>
      <c r="BX788" s="223"/>
      <c r="BY788" s="223"/>
      <c r="BZ788" s="223"/>
      <c r="CA788" s="223"/>
      <c r="CB788" s="223"/>
      <c r="CC788" s="223"/>
      <c r="CD788" s="223"/>
      <c r="CE788" s="224"/>
      <c r="CF788" s="25"/>
      <c r="CG788" s="25"/>
      <c r="CI788" s="222" t="s">
        <v>138</v>
      </c>
      <c r="CJ788" s="223"/>
      <c r="CK788" s="223"/>
      <c r="CL788" s="223"/>
      <c r="CM788" s="223"/>
      <c r="CN788" s="223"/>
      <c r="CO788" s="223"/>
      <c r="CP788" s="223"/>
      <c r="CQ788" s="223"/>
      <c r="CR788" s="224"/>
      <c r="CS788" s="25"/>
      <c r="CT788" s="25"/>
      <c r="CV788" s="222" t="s">
        <v>138</v>
      </c>
      <c r="CW788" s="223"/>
      <c r="CX788" s="223"/>
      <c r="CY788" s="223"/>
      <c r="CZ788" s="223"/>
      <c r="DA788" s="223"/>
      <c r="DB788" s="223"/>
      <c r="DC788" s="223"/>
      <c r="DD788" s="223"/>
      <c r="DE788" s="224"/>
      <c r="DF788" s="25"/>
      <c r="DG788" s="25"/>
      <c r="DI788" s="222" t="s">
        <v>138</v>
      </c>
      <c r="DJ788" s="223"/>
      <c r="DK788" s="223"/>
      <c r="DL788" s="223"/>
      <c r="DM788" s="223"/>
      <c r="DN788" s="223"/>
      <c r="DO788" s="223"/>
      <c r="DP788" s="223"/>
      <c r="DQ788" s="223"/>
      <c r="DR788" s="224"/>
      <c r="DS788" s="25"/>
      <c r="DT788" s="25"/>
      <c r="DU788" s="25"/>
      <c r="DV788" s="25"/>
      <c r="DW788" s="25"/>
      <c r="DX788" s="25"/>
      <c r="DY788" s="25"/>
      <c r="DZ788" s="25"/>
      <c r="EA788" s="25"/>
      <c r="EB788" s="25"/>
    </row>
    <row r="789" spans="1:132" ht="18.75" customHeight="1">
      <c r="A789" s="25"/>
      <c r="B789" s="25"/>
      <c r="C789" s="25"/>
      <c r="E789" s="25"/>
      <c r="F789" s="25"/>
      <c r="G789" s="25"/>
      <c r="H789" s="225"/>
      <c r="I789" s="226"/>
      <c r="J789" s="226"/>
      <c r="K789" s="226"/>
      <c r="L789" s="226"/>
      <c r="M789" s="226"/>
      <c r="N789" s="226"/>
      <c r="O789" s="226"/>
      <c r="P789" s="226"/>
      <c r="Q789" s="227"/>
      <c r="R789" s="25"/>
      <c r="S789" s="25"/>
      <c r="U789" s="225"/>
      <c r="V789" s="226"/>
      <c r="W789" s="226"/>
      <c r="X789" s="226"/>
      <c r="Y789" s="226"/>
      <c r="Z789" s="226"/>
      <c r="AA789" s="226"/>
      <c r="AB789" s="226"/>
      <c r="AC789" s="226"/>
      <c r="AD789" s="227"/>
      <c r="AE789" s="25"/>
      <c r="AF789" s="25"/>
      <c r="AH789" s="225"/>
      <c r="AI789" s="226"/>
      <c r="AJ789" s="226"/>
      <c r="AK789" s="226"/>
      <c r="AL789" s="226"/>
      <c r="AM789" s="226"/>
      <c r="AN789" s="226"/>
      <c r="AO789" s="226"/>
      <c r="AP789" s="226"/>
      <c r="AQ789" s="227"/>
      <c r="AR789" s="25"/>
      <c r="AS789" s="25"/>
      <c r="AU789" s="225"/>
      <c r="AV789" s="226"/>
      <c r="AW789" s="226"/>
      <c r="AX789" s="226"/>
      <c r="AY789" s="226"/>
      <c r="AZ789" s="226"/>
      <c r="BA789" s="226"/>
      <c r="BB789" s="226"/>
      <c r="BC789" s="226"/>
      <c r="BD789" s="227"/>
      <c r="BE789" s="25"/>
      <c r="BF789" s="25"/>
      <c r="BG789" s="25"/>
      <c r="BH789" s="25"/>
      <c r="BI789" s="25"/>
      <c r="BJ789" s="25"/>
      <c r="BK789" s="25"/>
      <c r="BL789" s="25"/>
      <c r="BM789" s="25"/>
      <c r="BN789" s="25"/>
      <c r="BO789" s="25"/>
      <c r="BP789" s="25"/>
      <c r="BS789" s="25"/>
      <c r="BT789" s="25"/>
      <c r="BU789" s="25"/>
      <c r="BV789" s="225"/>
      <c r="BW789" s="226"/>
      <c r="BX789" s="226"/>
      <c r="BY789" s="226"/>
      <c r="BZ789" s="226"/>
      <c r="CA789" s="226"/>
      <c r="CB789" s="226"/>
      <c r="CC789" s="226"/>
      <c r="CD789" s="226"/>
      <c r="CE789" s="227"/>
      <c r="CF789" s="25"/>
      <c r="CG789" s="25"/>
      <c r="CI789" s="225"/>
      <c r="CJ789" s="226"/>
      <c r="CK789" s="226"/>
      <c r="CL789" s="226"/>
      <c r="CM789" s="226"/>
      <c r="CN789" s="226"/>
      <c r="CO789" s="226"/>
      <c r="CP789" s="226"/>
      <c r="CQ789" s="226"/>
      <c r="CR789" s="227"/>
      <c r="CS789" s="25"/>
      <c r="CT789" s="25"/>
      <c r="CV789" s="225"/>
      <c r="CW789" s="226"/>
      <c r="CX789" s="226"/>
      <c r="CY789" s="226"/>
      <c r="CZ789" s="226"/>
      <c r="DA789" s="226"/>
      <c r="DB789" s="226"/>
      <c r="DC789" s="226"/>
      <c r="DD789" s="226"/>
      <c r="DE789" s="227"/>
      <c r="DF789" s="25"/>
      <c r="DG789" s="25"/>
      <c r="DI789" s="225"/>
      <c r="DJ789" s="226"/>
      <c r="DK789" s="226"/>
      <c r="DL789" s="226"/>
      <c r="DM789" s="226"/>
      <c r="DN789" s="226"/>
      <c r="DO789" s="226"/>
      <c r="DP789" s="226"/>
      <c r="DQ789" s="226"/>
      <c r="DR789" s="227"/>
      <c r="DS789" s="25"/>
      <c r="DT789" s="25"/>
      <c r="DU789" s="25"/>
      <c r="DV789" s="25"/>
      <c r="DW789" s="25"/>
      <c r="DX789" s="25"/>
      <c r="DY789" s="25"/>
      <c r="DZ789" s="25"/>
      <c r="EA789" s="25"/>
      <c r="EB789" s="25"/>
    </row>
    <row r="790" spans="1:132" ht="18.75" customHeight="1">
      <c r="A790" s="25"/>
      <c r="B790" s="25"/>
      <c r="C790" s="25"/>
      <c r="E790" s="25"/>
      <c r="F790" s="25"/>
      <c r="G790" s="25"/>
      <c r="H790" s="228" t="s">
        <v>78</v>
      </c>
      <c r="I790" s="229"/>
      <c r="J790" s="229"/>
      <c r="K790" s="229"/>
      <c r="L790" s="229"/>
      <c r="M790" s="229"/>
      <c r="N790" s="229"/>
      <c r="O790" s="229"/>
      <c r="P790" s="229"/>
      <c r="Q790" s="230"/>
      <c r="R790" s="25"/>
      <c r="S790" s="25"/>
      <c r="U790" s="228" t="s">
        <v>78</v>
      </c>
      <c r="V790" s="229"/>
      <c r="W790" s="229"/>
      <c r="X790" s="229"/>
      <c r="Y790" s="229"/>
      <c r="Z790" s="229"/>
      <c r="AA790" s="229"/>
      <c r="AB790" s="229"/>
      <c r="AC790" s="229"/>
      <c r="AD790" s="230"/>
      <c r="AE790" s="25"/>
      <c r="AF790" s="25"/>
      <c r="AH790" s="228" t="s">
        <v>78</v>
      </c>
      <c r="AI790" s="229"/>
      <c r="AJ790" s="229"/>
      <c r="AK790" s="229"/>
      <c r="AL790" s="229"/>
      <c r="AM790" s="229"/>
      <c r="AN790" s="229"/>
      <c r="AO790" s="229"/>
      <c r="AP790" s="229"/>
      <c r="AQ790" s="230"/>
      <c r="AR790" s="25"/>
      <c r="AS790" s="25"/>
      <c r="AU790" s="228" t="s">
        <v>78</v>
      </c>
      <c r="AV790" s="229"/>
      <c r="AW790" s="229"/>
      <c r="AX790" s="229"/>
      <c r="AY790" s="229"/>
      <c r="AZ790" s="229"/>
      <c r="BA790" s="229"/>
      <c r="BB790" s="229"/>
      <c r="BC790" s="229"/>
      <c r="BD790" s="230"/>
      <c r="BE790" s="25"/>
      <c r="BF790" s="25"/>
      <c r="BG790" s="25"/>
      <c r="BH790" s="25"/>
      <c r="BI790" s="25"/>
      <c r="BJ790" s="25"/>
      <c r="BK790" s="25"/>
      <c r="BL790" s="25"/>
      <c r="BM790" s="25"/>
      <c r="BN790" s="25"/>
      <c r="BO790" s="25"/>
      <c r="BP790" s="25"/>
      <c r="BS790" s="25"/>
      <c r="BT790" s="25"/>
      <c r="BU790" s="25"/>
      <c r="BV790" s="228" t="s">
        <v>78</v>
      </c>
      <c r="BW790" s="229"/>
      <c r="BX790" s="229"/>
      <c r="BY790" s="229"/>
      <c r="BZ790" s="229"/>
      <c r="CA790" s="229"/>
      <c r="CB790" s="229"/>
      <c r="CC790" s="229"/>
      <c r="CD790" s="229"/>
      <c r="CE790" s="230"/>
      <c r="CF790" s="25"/>
      <c r="CG790" s="25"/>
      <c r="CI790" s="228" t="s">
        <v>78</v>
      </c>
      <c r="CJ790" s="229"/>
      <c r="CK790" s="229"/>
      <c r="CL790" s="229"/>
      <c r="CM790" s="229"/>
      <c r="CN790" s="229"/>
      <c r="CO790" s="229"/>
      <c r="CP790" s="229"/>
      <c r="CQ790" s="229"/>
      <c r="CR790" s="230"/>
      <c r="CS790" s="25"/>
      <c r="CT790" s="25"/>
      <c r="CV790" s="228" t="s">
        <v>78</v>
      </c>
      <c r="CW790" s="229"/>
      <c r="CX790" s="229"/>
      <c r="CY790" s="229"/>
      <c r="CZ790" s="229"/>
      <c r="DA790" s="229"/>
      <c r="DB790" s="229"/>
      <c r="DC790" s="229"/>
      <c r="DD790" s="229"/>
      <c r="DE790" s="230"/>
      <c r="DF790" s="25"/>
      <c r="DG790" s="25"/>
      <c r="DI790" s="228" t="s">
        <v>78</v>
      </c>
      <c r="DJ790" s="229"/>
      <c r="DK790" s="229"/>
      <c r="DL790" s="229"/>
      <c r="DM790" s="229"/>
      <c r="DN790" s="229"/>
      <c r="DO790" s="229"/>
      <c r="DP790" s="229"/>
      <c r="DQ790" s="229"/>
      <c r="DR790" s="230"/>
      <c r="DS790" s="25"/>
      <c r="DT790" s="25"/>
      <c r="DU790" s="25"/>
      <c r="DV790" s="25"/>
      <c r="DW790" s="25"/>
      <c r="DX790" s="25"/>
      <c r="DY790" s="25"/>
      <c r="DZ790" s="25"/>
      <c r="EA790" s="25"/>
      <c r="EB790" s="25"/>
    </row>
    <row r="791" spans="1:132" ht="18.75" customHeight="1">
      <c r="A791" s="25"/>
      <c r="B791" s="25"/>
      <c r="C791" s="25"/>
      <c r="E791" s="25"/>
      <c r="F791" s="25"/>
      <c r="G791" s="25"/>
      <c r="H791" s="25"/>
      <c r="I791" s="25"/>
      <c r="J791" s="25"/>
      <c r="K791" s="25"/>
      <c r="L791" s="25"/>
      <c r="M791" s="25"/>
      <c r="N791" s="25"/>
      <c r="O791" s="25"/>
      <c r="P791" s="25"/>
      <c r="Q791" s="25"/>
      <c r="R791" s="25"/>
      <c r="S791" s="25"/>
      <c r="U791" s="25"/>
      <c r="V791" s="25"/>
      <c r="W791" s="25"/>
      <c r="X791" s="25"/>
      <c r="Y791" s="25"/>
      <c r="Z791" s="25"/>
      <c r="AA791" s="25"/>
      <c r="AB791" s="25"/>
      <c r="AC791" s="25"/>
      <c r="AD791" s="25"/>
      <c r="AE791" s="25"/>
      <c r="AF791" s="25"/>
      <c r="AH791" s="25"/>
      <c r="AI791" s="25"/>
      <c r="AJ791" s="25"/>
      <c r="AK791" s="25"/>
      <c r="AL791" s="25"/>
      <c r="AM791" s="25"/>
      <c r="AN791" s="25"/>
      <c r="AO791" s="25"/>
      <c r="AP791" s="25"/>
      <c r="AQ791" s="25"/>
      <c r="AR791" s="25"/>
      <c r="AS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S791" s="25"/>
      <c r="BT791" s="25"/>
      <c r="BU791" s="25"/>
      <c r="BV791" s="25"/>
      <c r="BW791" s="25"/>
      <c r="BX791" s="25"/>
      <c r="BY791" s="25"/>
      <c r="BZ791" s="25"/>
      <c r="CA791" s="25"/>
      <c r="CB791" s="25"/>
      <c r="CC791" s="25"/>
      <c r="CD791" s="25"/>
      <c r="CE791" s="25"/>
      <c r="CF791" s="25"/>
      <c r="CG791" s="25"/>
      <c r="CI791" s="25"/>
      <c r="CJ791" s="25"/>
      <c r="CK791" s="25"/>
      <c r="CL791" s="25"/>
      <c r="CM791" s="25"/>
      <c r="CN791" s="25"/>
      <c r="CO791" s="25"/>
      <c r="CP791" s="25"/>
      <c r="CQ791" s="25"/>
      <c r="CR791" s="25"/>
      <c r="CS791" s="25"/>
      <c r="CT791" s="25"/>
      <c r="CV791" s="25"/>
      <c r="CW791" s="25"/>
      <c r="CX791" s="25"/>
      <c r="CY791" s="25"/>
      <c r="CZ791" s="25"/>
      <c r="DA791" s="25"/>
      <c r="DB791" s="25"/>
      <c r="DC791" s="25"/>
      <c r="DD791" s="25"/>
      <c r="DE791" s="25"/>
      <c r="DF791" s="25"/>
      <c r="DG791" s="25"/>
      <c r="DI791" s="25"/>
      <c r="DJ791" s="25"/>
      <c r="DK791" s="25"/>
      <c r="DL791" s="25"/>
      <c r="DM791" s="25"/>
      <c r="DN791" s="25"/>
      <c r="DO791" s="25"/>
      <c r="DP791" s="25"/>
      <c r="DQ791" s="25"/>
      <c r="DR791" s="25"/>
      <c r="DS791" s="25"/>
      <c r="DT791" s="25"/>
      <c r="DU791" s="25"/>
      <c r="DV791" s="25"/>
      <c r="DW791" s="25"/>
      <c r="DX791" s="25"/>
      <c r="DY791" s="25"/>
      <c r="DZ791" s="25"/>
      <c r="EA791" s="25"/>
      <c r="EB791" s="25"/>
    </row>
    <row r="792" spans="1:132" ht="18.75" customHeight="1">
      <c r="A792" s="25"/>
      <c r="B792" s="25"/>
      <c r="C792" s="25"/>
      <c r="E792" s="25"/>
      <c r="F792" s="25"/>
      <c r="G792" s="25"/>
      <c r="H792" s="222" t="s">
        <v>138</v>
      </c>
      <c r="I792" s="223"/>
      <c r="J792" s="223"/>
      <c r="K792" s="223"/>
      <c r="L792" s="223"/>
      <c r="M792" s="223"/>
      <c r="N792" s="223"/>
      <c r="O792" s="223"/>
      <c r="P792" s="223"/>
      <c r="Q792" s="224"/>
      <c r="R792" s="25"/>
      <c r="S792" s="25"/>
      <c r="U792" s="222" t="s">
        <v>138</v>
      </c>
      <c r="V792" s="223"/>
      <c r="W792" s="223"/>
      <c r="X792" s="223"/>
      <c r="Y792" s="223"/>
      <c r="Z792" s="223"/>
      <c r="AA792" s="223"/>
      <c r="AB792" s="223"/>
      <c r="AC792" s="223"/>
      <c r="AD792" s="224"/>
      <c r="AE792" s="25"/>
      <c r="AF792" s="25"/>
      <c r="AH792" s="222" t="s">
        <v>138</v>
      </c>
      <c r="AI792" s="223"/>
      <c r="AJ792" s="223"/>
      <c r="AK792" s="223"/>
      <c r="AL792" s="223"/>
      <c r="AM792" s="223"/>
      <c r="AN792" s="223"/>
      <c r="AO792" s="223"/>
      <c r="AP792" s="223"/>
      <c r="AQ792" s="224"/>
      <c r="AR792" s="25"/>
      <c r="AS792" s="25"/>
      <c r="AU792" s="222" t="s">
        <v>138</v>
      </c>
      <c r="AV792" s="223"/>
      <c r="AW792" s="223"/>
      <c r="AX792" s="223"/>
      <c r="AY792" s="223"/>
      <c r="AZ792" s="223"/>
      <c r="BA792" s="223"/>
      <c r="BB792" s="223"/>
      <c r="BC792" s="223"/>
      <c r="BD792" s="224"/>
      <c r="BE792" s="25"/>
      <c r="BF792" s="25"/>
      <c r="BG792" s="25"/>
      <c r="BH792" s="25"/>
      <c r="BI792" s="25"/>
      <c r="BJ792" s="25"/>
      <c r="BK792" s="25"/>
      <c r="BL792" s="25"/>
      <c r="BM792" s="25"/>
      <c r="BN792" s="25"/>
      <c r="BO792" s="25"/>
      <c r="BP792" s="25"/>
      <c r="BS792" s="25"/>
      <c r="BT792" s="25"/>
      <c r="BU792" s="25"/>
      <c r="BV792" s="222" t="s">
        <v>138</v>
      </c>
      <c r="BW792" s="223"/>
      <c r="BX792" s="223"/>
      <c r="BY792" s="223"/>
      <c r="BZ792" s="223"/>
      <c r="CA792" s="223"/>
      <c r="CB792" s="223"/>
      <c r="CC792" s="223"/>
      <c r="CD792" s="223"/>
      <c r="CE792" s="224"/>
      <c r="CF792" s="25"/>
      <c r="CG792" s="25"/>
      <c r="CI792" s="222" t="s">
        <v>138</v>
      </c>
      <c r="CJ792" s="223"/>
      <c r="CK792" s="223"/>
      <c r="CL792" s="223"/>
      <c r="CM792" s="223"/>
      <c r="CN792" s="223"/>
      <c r="CO792" s="223"/>
      <c r="CP792" s="223"/>
      <c r="CQ792" s="223"/>
      <c r="CR792" s="224"/>
      <c r="CS792" s="25"/>
      <c r="CT792" s="25"/>
      <c r="CV792" s="222" t="s">
        <v>138</v>
      </c>
      <c r="CW792" s="223"/>
      <c r="CX792" s="223"/>
      <c r="CY792" s="223"/>
      <c r="CZ792" s="223"/>
      <c r="DA792" s="223"/>
      <c r="DB792" s="223"/>
      <c r="DC792" s="223"/>
      <c r="DD792" s="223"/>
      <c r="DE792" s="224"/>
      <c r="DF792" s="25"/>
      <c r="DG792" s="25"/>
      <c r="DI792" s="222" t="s">
        <v>138</v>
      </c>
      <c r="DJ792" s="223"/>
      <c r="DK792" s="223"/>
      <c r="DL792" s="223"/>
      <c r="DM792" s="223"/>
      <c r="DN792" s="223"/>
      <c r="DO792" s="223"/>
      <c r="DP792" s="223"/>
      <c r="DQ792" s="223"/>
      <c r="DR792" s="224"/>
      <c r="DS792" s="25"/>
      <c r="DT792" s="25"/>
      <c r="DU792" s="25"/>
      <c r="DV792" s="25"/>
      <c r="DW792" s="25"/>
      <c r="DX792" s="25"/>
      <c r="DY792" s="25"/>
      <c r="DZ792" s="25"/>
      <c r="EA792" s="25"/>
      <c r="EB792" s="25"/>
    </row>
    <row r="793" spans="1:132" ht="18.75" customHeight="1">
      <c r="A793" s="25"/>
      <c r="B793" s="25"/>
      <c r="C793" s="25"/>
      <c r="E793" s="25"/>
      <c r="F793" s="25"/>
      <c r="G793" s="25"/>
      <c r="H793" s="225"/>
      <c r="I793" s="226"/>
      <c r="J793" s="226"/>
      <c r="K793" s="226"/>
      <c r="L793" s="226"/>
      <c r="M793" s="226"/>
      <c r="N793" s="226"/>
      <c r="O793" s="226"/>
      <c r="P793" s="226"/>
      <c r="Q793" s="227"/>
      <c r="R793" s="25"/>
      <c r="S793" s="25"/>
      <c r="U793" s="225"/>
      <c r="V793" s="226"/>
      <c r="W793" s="226"/>
      <c r="X793" s="226"/>
      <c r="Y793" s="226"/>
      <c r="Z793" s="226"/>
      <c r="AA793" s="226"/>
      <c r="AB793" s="226"/>
      <c r="AC793" s="226"/>
      <c r="AD793" s="227"/>
      <c r="AE793" s="25"/>
      <c r="AF793" s="25"/>
      <c r="AH793" s="225"/>
      <c r="AI793" s="226"/>
      <c r="AJ793" s="226"/>
      <c r="AK793" s="226"/>
      <c r="AL793" s="226"/>
      <c r="AM793" s="226"/>
      <c r="AN793" s="226"/>
      <c r="AO793" s="226"/>
      <c r="AP793" s="226"/>
      <c r="AQ793" s="227"/>
      <c r="AR793" s="25"/>
      <c r="AS793" s="25"/>
      <c r="AU793" s="225"/>
      <c r="AV793" s="226"/>
      <c r="AW793" s="226"/>
      <c r="AX793" s="226"/>
      <c r="AY793" s="226"/>
      <c r="AZ793" s="226"/>
      <c r="BA793" s="226"/>
      <c r="BB793" s="226"/>
      <c r="BC793" s="226"/>
      <c r="BD793" s="227"/>
      <c r="BE793" s="25"/>
      <c r="BF793" s="25"/>
      <c r="BG793" s="25"/>
      <c r="BH793" s="25"/>
      <c r="BI793" s="25"/>
      <c r="BJ793" s="25"/>
      <c r="BK793" s="25"/>
      <c r="BL793" s="25"/>
      <c r="BM793" s="25"/>
      <c r="BN793" s="25"/>
      <c r="BO793" s="25"/>
      <c r="BP793" s="25"/>
      <c r="BS793" s="25"/>
      <c r="BT793" s="25"/>
      <c r="BU793" s="25"/>
      <c r="BV793" s="225"/>
      <c r="BW793" s="226"/>
      <c r="BX793" s="226"/>
      <c r="BY793" s="226"/>
      <c r="BZ793" s="226"/>
      <c r="CA793" s="226"/>
      <c r="CB793" s="226"/>
      <c r="CC793" s="226"/>
      <c r="CD793" s="226"/>
      <c r="CE793" s="227"/>
      <c r="CF793" s="25"/>
      <c r="CG793" s="25"/>
      <c r="CI793" s="225"/>
      <c r="CJ793" s="226"/>
      <c r="CK793" s="226"/>
      <c r="CL793" s="226"/>
      <c r="CM793" s="226"/>
      <c r="CN793" s="226"/>
      <c r="CO793" s="226"/>
      <c r="CP793" s="226"/>
      <c r="CQ793" s="226"/>
      <c r="CR793" s="227"/>
      <c r="CS793" s="25"/>
      <c r="CT793" s="25"/>
      <c r="CV793" s="225"/>
      <c r="CW793" s="226"/>
      <c r="CX793" s="226"/>
      <c r="CY793" s="226"/>
      <c r="CZ793" s="226"/>
      <c r="DA793" s="226"/>
      <c r="DB793" s="226"/>
      <c r="DC793" s="226"/>
      <c r="DD793" s="226"/>
      <c r="DE793" s="227"/>
      <c r="DF793" s="25"/>
      <c r="DG793" s="25"/>
      <c r="DI793" s="225"/>
      <c r="DJ793" s="226"/>
      <c r="DK793" s="226"/>
      <c r="DL793" s="226"/>
      <c r="DM793" s="226"/>
      <c r="DN793" s="226"/>
      <c r="DO793" s="226"/>
      <c r="DP793" s="226"/>
      <c r="DQ793" s="226"/>
      <c r="DR793" s="227"/>
      <c r="DS793" s="25"/>
      <c r="DT793" s="25"/>
      <c r="DU793" s="25"/>
      <c r="DV793" s="25"/>
      <c r="DW793" s="25"/>
      <c r="DX793" s="25"/>
      <c r="DY793" s="25"/>
      <c r="DZ793" s="25"/>
      <c r="EA793" s="25"/>
      <c r="EB793" s="25"/>
    </row>
    <row r="794" spans="1:132" ht="18.75" customHeight="1">
      <c r="A794" s="25"/>
      <c r="B794" s="25"/>
      <c r="C794" s="25"/>
      <c r="E794" s="25"/>
      <c r="F794" s="25"/>
      <c r="G794" s="25"/>
      <c r="H794" s="228" t="s">
        <v>78</v>
      </c>
      <c r="I794" s="229"/>
      <c r="J794" s="229"/>
      <c r="K794" s="229"/>
      <c r="L794" s="229"/>
      <c r="M794" s="229"/>
      <c r="N794" s="229"/>
      <c r="O794" s="229"/>
      <c r="P794" s="229"/>
      <c r="Q794" s="230"/>
      <c r="R794" s="25"/>
      <c r="S794" s="25"/>
      <c r="U794" s="228" t="s">
        <v>78</v>
      </c>
      <c r="V794" s="229"/>
      <c r="W794" s="229"/>
      <c r="X794" s="229"/>
      <c r="Y794" s="229"/>
      <c r="Z794" s="229"/>
      <c r="AA794" s="229"/>
      <c r="AB794" s="229"/>
      <c r="AC794" s="229"/>
      <c r="AD794" s="230"/>
      <c r="AE794" s="25"/>
      <c r="AF794" s="25"/>
      <c r="AH794" s="228" t="s">
        <v>78</v>
      </c>
      <c r="AI794" s="229"/>
      <c r="AJ794" s="229"/>
      <c r="AK794" s="229"/>
      <c r="AL794" s="229"/>
      <c r="AM794" s="229"/>
      <c r="AN794" s="229"/>
      <c r="AO794" s="229"/>
      <c r="AP794" s="229"/>
      <c r="AQ794" s="230"/>
      <c r="AR794" s="25"/>
      <c r="AS794" s="25"/>
      <c r="AU794" s="228" t="s">
        <v>78</v>
      </c>
      <c r="AV794" s="229"/>
      <c r="AW794" s="229"/>
      <c r="AX794" s="229"/>
      <c r="AY794" s="229"/>
      <c r="AZ794" s="229"/>
      <c r="BA794" s="229"/>
      <c r="BB794" s="229"/>
      <c r="BC794" s="229"/>
      <c r="BD794" s="230"/>
      <c r="BE794" s="25"/>
      <c r="BF794" s="25"/>
      <c r="BG794" s="25"/>
      <c r="BH794" s="25"/>
      <c r="BI794" s="25"/>
      <c r="BJ794" s="25"/>
      <c r="BK794" s="25"/>
      <c r="BL794" s="25"/>
      <c r="BM794" s="25"/>
      <c r="BN794" s="25"/>
      <c r="BO794" s="25"/>
      <c r="BP794" s="25"/>
      <c r="BS794" s="25"/>
      <c r="BT794" s="25"/>
      <c r="BU794" s="25"/>
      <c r="BV794" s="228" t="s">
        <v>78</v>
      </c>
      <c r="BW794" s="229"/>
      <c r="BX794" s="229"/>
      <c r="BY794" s="229"/>
      <c r="BZ794" s="229"/>
      <c r="CA794" s="229"/>
      <c r="CB794" s="229"/>
      <c r="CC794" s="229"/>
      <c r="CD794" s="229"/>
      <c r="CE794" s="230"/>
      <c r="CF794" s="25"/>
      <c r="CG794" s="25"/>
      <c r="CI794" s="228" t="s">
        <v>78</v>
      </c>
      <c r="CJ794" s="229"/>
      <c r="CK794" s="229"/>
      <c r="CL794" s="229"/>
      <c r="CM794" s="229"/>
      <c r="CN794" s="229"/>
      <c r="CO794" s="229"/>
      <c r="CP794" s="229"/>
      <c r="CQ794" s="229"/>
      <c r="CR794" s="230"/>
      <c r="CS794" s="25"/>
      <c r="CT794" s="25"/>
      <c r="CV794" s="228" t="s">
        <v>78</v>
      </c>
      <c r="CW794" s="229"/>
      <c r="CX794" s="229"/>
      <c r="CY794" s="229"/>
      <c r="CZ794" s="229"/>
      <c r="DA794" s="229"/>
      <c r="DB794" s="229"/>
      <c r="DC794" s="229"/>
      <c r="DD794" s="229"/>
      <c r="DE794" s="230"/>
      <c r="DF794" s="25"/>
      <c r="DG794" s="25"/>
      <c r="DI794" s="228" t="s">
        <v>78</v>
      </c>
      <c r="DJ794" s="229"/>
      <c r="DK794" s="229"/>
      <c r="DL794" s="229"/>
      <c r="DM794" s="229"/>
      <c r="DN794" s="229"/>
      <c r="DO794" s="229"/>
      <c r="DP794" s="229"/>
      <c r="DQ794" s="229"/>
      <c r="DR794" s="230"/>
      <c r="DS794" s="25"/>
      <c r="DT794" s="25"/>
      <c r="DU794" s="25"/>
      <c r="DV794" s="25"/>
      <c r="DW794" s="25"/>
      <c r="DX794" s="25"/>
      <c r="DY794" s="25"/>
      <c r="DZ794" s="25"/>
      <c r="EA794" s="25"/>
      <c r="EB794" s="25"/>
    </row>
    <row r="795" spans="1:132" ht="18.75" customHeight="1">
      <c r="A795" s="25"/>
      <c r="B795" s="25"/>
      <c r="C795" s="25"/>
      <c r="E795" s="25"/>
      <c r="F795" s="25"/>
      <c r="G795" s="25"/>
      <c r="H795" s="25"/>
      <c r="I795" s="25"/>
      <c r="J795" s="25"/>
      <c r="K795" s="25"/>
      <c r="L795" s="25"/>
      <c r="M795" s="25"/>
      <c r="N795" s="25"/>
      <c r="O795" s="25"/>
      <c r="P795" s="25"/>
      <c r="Q795" s="25"/>
      <c r="R795" s="25"/>
      <c r="S795" s="25"/>
      <c r="U795" s="25"/>
      <c r="V795" s="25"/>
      <c r="W795" s="25"/>
      <c r="X795" s="25"/>
      <c r="Y795" s="25"/>
      <c r="Z795" s="25"/>
      <c r="AA795" s="25"/>
      <c r="AB795" s="25"/>
      <c r="AC795" s="25"/>
      <c r="AD795" s="25"/>
      <c r="AE795" s="25"/>
      <c r="AF795" s="25"/>
      <c r="AH795" s="25"/>
      <c r="AI795" s="25"/>
      <c r="AJ795" s="25"/>
      <c r="AK795" s="25"/>
      <c r="AL795" s="25"/>
      <c r="AM795" s="25"/>
      <c r="AN795" s="25"/>
      <c r="AO795" s="25"/>
      <c r="AP795" s="25"/>
      <c r="AQ795" s="25"/>
      <c r="AR795" s="25"/>
      <c r="AS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S795" s="25"/>
      <c r="BT795" s="25"/>
      <c r="BU795" s="25"/>
      <c r="BV795" s="25"/>
      <c r="BW795" s="25"/>
      <c r="BX795" s="25"/>
      <c r="BY795" s="25"/>
      <c r="BZ795" s="25"/>
      <c r="CA795" s="25"/>
      <c r="CB795" s="25"/>
      <c r="CC795" s="25"/>
      <c r="CD795" s="25"/>
      <c r="CE795" s="25"/>
      <c r="CF795" s="25"/>
      <c r="CG795" s="25"/>
      <c r="CI795" s="25"/>
      <c r="CJ795" s="25"/>
      <c r="CK795" s="25"/>
      <c r="CL795" s="25"/>
      <c r="CM795" s="25"/>
      <c r="CN795" s="25"/>
      <c r="CO795" s="25"/>
      <c r="CP795" s="25"/>
      <c r="CQ795" s="25"/>
      <c r="CR795" s="25"/>
      <c r="CS795" s="25"/>
      <c r="CT795" s="25"/>
      <c r="CV795" s="25"/>
      <c r="CW795" s="25"/>
      <c r="CX795" s="25"/>
      <c r="CY795" s="25"/>
      <c r="CZ795" s="25"/>
      <c r="DA795" s="25"/>
      <c r="DB795" s="25"/>
      <c r="DC795" s="25"/>
      <c r="DD795" s="25"/>
      <c r="DE795" s="25"/>
      <c r="DF795" s="25"/>
      <c r="DG795" s="25"/>
      <c r="DI795" s="25"/>
      <c r="DJ795" s="25"/>
      <c r="DK795" s="25"/>
      <c r="DL795" s="25"/>
      <c r="DM795" s="25"/>
      <c r="DN795" s="25"/>
      <c r="DO795" s="25"/>
      <c r="DP795" s="25"/>
      <c r="DQ795" s="25"/>
      <c r="DR795" s="25"/>
      <c r="DS795" s="25"/>
      <c r="DT795" s="25"/>
      <c r="DU795" s="25"/>
      <c r="DV795" s="25"/>
      <c r="DW795" s="25"/>
      <c r="DX795" s="25"/>
      <c r="DY795" s="25"/>
      <c r="DZ795" s="25"/>
      <c r="EA795" s="25"/>
      <c r="EB795" s="25"/>
    </row>
    <row r="796" spans="1:132" ht="18.75" customHeight="1">
      <c r="A796" s="25"/>
      <c r="B796" s="25"/>
      <c r="C796" s="25"/>
      <c r="E796" s="25"/>
      <c r="F796" s="25"/>
      <c r="G796" s="25"/>
      <c r="H796" s="222" t="s">
        <v>138</v>
      </c>
      <c r="I796" s="223"/>
      <c r="J796" s="223"/>
      <c r="K796" s="223"/>
      <c r="L796" s="223"/>
      <c r="M796" s="223"/>
      <c r="N796" s="223"/>
      <c r="O796" s="223"/>
      <c r="P796" s="223"/>
      <c r="Q796" s="224"/>
      <c r="R796" s="25"/>
      <c r="S796" s="25"/>
      <c r="U796" s="222" t="s">
        <v>138</v>
      </c>
      <c r="V796" s="223"/>
      <c r="W796" s="223"/>
      <c r="X796" s="223"/>
      <c r="Y796" s="223"/>
      <c r="Z796" s="223"/>
      <c r="AA796" s="223"/>
      <c r="AB796" s="223"/>
      <c r="AC796" s="223"/>
      <c r="AD796" s="224"/>
      <c r="AE796" s="25"/>
      <c r="AF796" s="25"/>
      <c r="AH796" s="222" t="s">
        <v>138</v>
      </c>
      <c r="AI796" s="223"/>
      <c r="AJ796" s="223"/>
      <c r="AK796" s="223"/>
      <c r="AL796" s="223"/>
      <c r="AM796" s="223"/>
      <c r="AN796" s="223"/>
      <c r="AO796" s="223"/>
      <c r="AP796" s="223"/>
      <c r="AQ796" s="224"/>
      <c r="AR796" s="25"/>
      <c r="AS796" s="25"/>
      <c r="AU796" s="222" t="s">
        <v>138</v>
      </c>
      <c r="AV796" s="223"/>
      <c r="AW796" s="223"/>
      <c r="AX796" s="223"/>
      <c r="AY796" s="223"/>
      <c r="AZ796" s="223"/>
      <c r="BA796" s="223"/>
      <c r="BB796" s="223"/>
      <c r="BC796" s="223"/>
      <c r="BD796" s="224"/>
      <c r="BE796" s="25"/>
      <c r="BF796" s="25"/>
      <c r="BG796" s="25"/>
      <c r="BH796" s="25"/>
      <c r="BI796" s="25"/>
      <c r="BJ796" s="25"/>
      <c r="BK796" s="25"/>
      <c r="BL796" s="25"/>
      <c r="BM796" s="25"/>
      <c r="BN796" s="25"/>
      <c r="BO796" s="25"/>
      <c r="BP796" s="25"/>
      <c r="BS796" s="25"/>
      <c r="BT796" s="25"/>
      <c r="BU796" s="25"/>
      <c r="BV796" s="222" t="s">
        <v>138</v>
      </c>
      <c r="BW796" s="223"/>
      <c r="BX796" s="223"/>
      <c r="BY796" s="223"/>
      <c r="BZ796" s="223"/>
      <c r="CA796" s="223"/>
      <c r="CB796" s="223"/>
      <c r="CC796" s="223"/>
      <c r="CD796" s="223"/>
      <c r="CE796" s="224"/>
      <c r="CF796" s="25"/>
      <c r="CG796" s="25"/>
      <c r="CI796" s="222" t="s">
        <v>138</v>
      </c>
      <c r="CJ796" s="223"/>
      <c r="CK796" s="223"/>
      <c r="CL796" s="223"/>
      <c r="CM796" s="223"/>
      <c r="CN796" s="223"/>
      <c r="CO796" s="223"/>
      <c r="CP796" s="223"/>
      <c r="CQ796" s="223"/>
      <c r="CR796" s="224"/>
      <c r="CS796" s="25"/>
      <c r="CT796" s="25"/>
      <c r="CV796" s="222" t="s">
        <v>138</v>
      </c>
      <c r="CW796" s="223"/>
      <c r="CX796" s="223"/>
      <c r="CY796" s="223"/>
      <c r="CZ796" s="223"/>
      <c r="DA796" s="223"/>
      <c r="DB796" s="223"/>
      <c r="DC796" s="223"/>
      <c r="DD796" s="223"/>
      <c r="DE796" s="224"/>
      <c r="DF796" s="25"/>
      <c r="DG796" s="25"/>
      <c r="DI796" s="222" t="s">
        <v>138</v>
      </c>
      <c r="DJ796" s="223"/>
      <c r="DK796" s="223"/>
      <c r="DL796" s="223"/>
      <c r="DM796" s="223"/>
      <c r="DN796" s="223"/>
      <c r="DO796" s="223"/>
      <c r="DP796" s="223"/>
      <c r="DQ796" s="223"/>
      <c r="DR796" s="224"/>
      <c r="DS796" s="25"/>
      <c r="DT796" s="25"/>
      <c r="DU796" s="25"/>
      <c r="DV796" s="25"/>
      <c r="DW796" s="25"/>
      <c r="DX796" s="25"/>
      <c r="DY796" s="25"/>
      <c r="DZ796" s="25"/>
      <c r="EA796" s="25"/>
      <c r="EB796" s="25"/>
    </row>
    <row r="797" spans="1:132" ht="19.5" customHeight="1">
      <c r="A797" s="25"/>
      <c r="B797" s="25"/>
      <c r="C797" s="25"/>
      <c r="E797" s="25"/>
      <c r="F797" s="25"/>
      <c r="G797" s="25"/>
      <c r="H797" s="225"/>
      <c r="I797" s="226"/>
      <c r="J797" s="226"/>
      <c r="K797" s="226"/>
      <c r="L797" s="226"/>
      <c r="M797" s="226"/>
      <c r="N797" s="226"/>
      <c r="O797" s="226"/>
      <c r="P797" s="226"/>
      <c r="Q797" s="227"/>
      <c r="R797" s="25"/>
      <c r="S797" s="25"/>
      <c r="U797" s="225"/>
      <c r="V797" s="226"/>
      <c r="W797" s="226"/>
      <c r="X797" s="226"/>
      <c r="Y797" s="226"/>
      <c r="Z797" s="226"/>
      <c r="AA797" s="226"/>
      <c r="AB797" s="226"/>
      <c r="AC797" s="226"/>
      <c r="AD797" s="227"/>
      <c r="AE797" s="25"/>
      <c r="AF797" s="25"/>
      <c r="AH797" s="225"/>
      <c r="AI797" s="226"/>
      <c r="AJ797" s="226"/>
      <c r="AK797" s="226"/>
      <c r="AL797" s="226"/>
      <c r="AM797" s="226"/>
      <c r="AN797" s="226"/>
      <c r="AO797" s="226"/>
      <c r="AP797" s="226"/>
      <c r="AQ797" s="227"/>
      <c r="AR797" s="25"/>
      <c r="AS797" s="25"/>
      <c r="AU797" s="225"/>
      <c r="AV797" s="226"/>
      <c r="AW797" s="226"/>
      <c r="AX797" s="226"/>
      <c r="AY797" s="226"/>
      <c r="AZ797" s="226"/>
      <c r="BA797" s="226"/>
      <c r="BB797" s="226"/>
      <c r="BC797" s="226"/>
      <c r="BD797" s="227"/>
      <c r="BE797" s="25"/>
      <c r="BF797" s="25"/>
      <c r="BG797" s="25"/>
      <c r="BH797" s="25"/>
      <c r="BI797" s="25"/>
      <c r="BJ797" s="25"/>
      <c r="BK797" s="25"/>
      <c r="BL797" s="25"/>
      <c r="BM797" s="25"/>
      <c r="BN797" s="25"/>
      <c r="BO797" s="25"/>
      <c r="BP797" s="25"/>
      <c r="BS797" s="25"/>
      <c r="BT797" s="25"/>
      <c r="BU797" s="25"/>
      <c r="BV797" s="225"/>
      <c r="BW797" s="226"/>
      <c r="BX797" s="226"/>
      <c r="BY797" s="226"/>
      <c r="BZ797" s="226"/>
      <c r="CA797" s="226"/>
      <c r="CB797" s="226"/>
      <c r="CC797" s="226"/>
      <c r="CD797" s="226"/>
      <c r="CE797" s="227"/>
      <c r="CF797" s="25"/>
      <c r="CG797" s="25"/>
      <c r="CI797" s="225"/>
      <c r="CJ797" s="226"/>
      <c r="CK797" s="226"/>
      <c r="CL797" s="226"/>
      <c r="CM797" s="226"/>
      <c r="CN797" s="226"/>
      <c r="CO797" s="226"/>
      <c r="CP797" s="226"/>
      <c r="CQ797" s="226"/>
      <c r="CR797" s="227"/>
      <c r="CS797" s="25"/>
      <c r="CT797" s="25"/>
      <c r="CV797" s="225"/>
      <c r="CW797" s="226"/>
      <c r="CX797" s="226"/>
      <c r="CY797" s="226"/>
      <c r="CZ797" s="226"/>
      <c r="DA797" s="226"/>
      <c r="DB797" s="226"/>
      <c r="DC797" s="226"/>
      <c r="DD797" s="226"/>
      <c r="DE797" s="227"/>
      <c r="DF797" s="25"/>
      <c r="DG797" s="25"/>
      <c r="DI797" s="225"/>
      <c r="DJ797" s="226"/>
      <c r="DK797" s="226"/>
      <c r="DL797" s="226"/>
      <c r="DM797" s="226"/>
      <c r="DN797" s="226"/>
      <c r="DO797" s="226"/>
      <c r="DP797" s="226"/>
      <c r="DQ797" s="226"/>
      <c r="DR797" s="227"/>
      <c r="DS797" s="25"/>
      <c r="DT797" s="25"/>
      <c r="DU797" s="25"/>
      <c r="DV797" s="25"/>
      <c r="DW797" s="25"/>
      <c r="DX797" s="25"/>
      <c r="DY797" s="25"/>
      <c r="DZ797" s="25"/>
      <c r="EA797" s="25"/>
      <c r="EB797" s="25"/>
    </row>
    <row r="798" spans="1:132" ht="18.75" customHeight="1">
      <c r="A798" s="25"/>
      <c r="B798" s="25"/>
      <c r="C798" s="25"/>
      <c r="E798" s="25"/>
      <c r="F798" s="25"/>
      <c r="G798" s="25"/>
      <c r="H798" s="228" t="s">
        <v>78</v>
      </c>
      <c r="I798" s="229"/>
      <c r="J798" s="229"/>
      <c r="K798" s="229"/>
      <c r="L798" s="229"/>
      <c r="M798" s="229"/>
      <c r="N798" s="229"/>
      <c r="O798" s="229"/>
      <c r="P798" s="229"/>
      <c r="Q798" s="230"/>
      <c r="R798" s="25"/>
      <c r="S798" s="25"/>
      <c r="U798" s="228" t="s">
        <v>78</v>
      </c>
      <c r="V798" s="229"/>
      <c r="W798" s="229"/>
      <c r="X798" s="229"/>
      <c r="Y798" s="229"/>
      <c r="Z798" s="229"/>
      <c r="AA798" s="229"/>
      <c r="AB798" s="229"/>
      <c r="AC798" s="229"/>
      <c r="AD798" s="230"/>
      <c r="AE798" s="25"/>
      <c r="AF798" s="25"/>
      <c r="AH798" s="228" t="s">
        <v>78</v>
      </c>
      <c r="AI798" s="229"/>
      <c r="AJ798" s="229"/>
      <c r="AK798" s="229"/>
      <c r="AL798" s="229"/>
      <c r="AM798" s="229"/>
      <c r="AN798" s="229"/>
      <c r="AO798" s="229"/>
      <c r="AP798" s="229"/>
      <c r="AQ798" s="230"/>
      <c r="AR798" s="25"/>
      <c r="AS798" s="25"/>
      <c r="AU798" s="228" t="s">
        <v>78</v>
      </c>
      <c r="AV798" s="229"/>
      <c r="AW798" s="229"/>
      <c r="AX798" s="229"/>
      <c r="AY798" s="229"/>
      <c r="AZ798" s="229"/>
      <c r="BA798" s="229"/>
      <c r="BB798" s="229"/>
      <c r="BC798" s="229"/>
      <c r="BD798" s="230"/>
      <c r="BE798" s="25"/>
      <c r="BF798" s="25"/>
      <c r="BG798" s="25"/>
      <c r="BH798" s="25"/>
      <c r="BI798" s="25"/>
      <c r="BJ798" s="25"/>
      <c r="BK798" s="25"/>
      <c r="BL798" s="25"/>
      <c r="BM798" s="25"/>
      <c r="BN798" s="25"/>
      <c r="BO798" s="25"/>
      <c r="BP798" s="25"/>
      <c r="BS798" s="25"/>
      <c r="BT798" s="25"/>
      <c r="BU798" s="25"/>
      <c r="BV798" s="228" t="s">
        <v>78</v>
      </c>
      <c r="BW798" s="229"/>
      <c r="BX798" s="229"/>
      <c r="BY798" s="229"/>
      <c r="BZ798" s="229"/>
      <c r="CA798" s="229"/>
      <c r="CB798" s="229"/>
      <c r="CC798" s="229"/>
      <c r="CD798" s="229"/>
      <c r="CE798" s="230"/>
      <c r="CF798" s="25"/>
      <c r="CG798" s="25"/>
      <c r="CI798" s="228" t="s">
        <v>78</v>
      </c>
      <c r="CJ798" s="229"/>
      <c r="CK798" s="229"/>
      <c r="CL798" s="229"/>
      <c r="CM798" s="229"/>
      <c r="CN798" s="229"/>
      <c r="CO798" s="229"/>
      <c r="CP798" s="229"/>
      <c r="CQ798" s="229"/>
      <c r="CR798" s="230"/>
      <c r="CS798" s="25"/>
      <c r="CT798" s="25"/>
      <c r="CV798" s="228" t="s">
        <v>78</v>
      </c>
      <c r="CW798" s="229"/>
      <c r="CX798" s="229"/>
      <c r="CY798" s="229"/>
      <c r="CZ798" s="229"/>
      <c r="DA798" s="229"/>
      <c r="DB798" s="229"/>
      <c r="DC798" s="229"/>
      <c r="DD798" s="229"/>
      <c r="DE798" s="230"/>
      <c r="DF798" s="25"/>
      <c r="DG798" s="25"/>
      <c r="DI798" s="228" t="s">
        <v>78</v>
      </c>
      <c r="DJ798" s="229"/>
      <c r="DK798" s="229"/>
      <c r="DL798" s="229"/>
      <c r="DM798" s="229"/>
      <c r="DN798" s="229"/>
      <c r="DO798" s="229"/>
      <c r="DP798" s="229"/>
      <c r="DQ798" s="229"/>
      <c r="DR798" s="230"/>
      <c r="DS798" s="25"/>
      <c r="DT798" s="25"/>
      <c r="DU798" s="25"/>
      <c r="DV798" s="25"/>
      <c r="DW798" s="25"/>
      <c r="DX798" s="25"/>
      <c r="DY798" s="25"/>
      <c r="DZ798" s="25"/>
      <c r="EA798" s="25"/>
      <c r="EB798" s="25"/>
    </row>
    <row r="799" spans="1:132" ht="18.75" customHeight="1">
      <c r="A799" s="25"/>
      <c r="B799" s="25"/>
      <c r="C799" s="25"/>
      <c r="D799" s="25"/>
      <c r="E799" s="25"/>
      <c r="F799" s="25"/>
      <c r="G799" s="25"/>
      <c r="H799" s="25"/>
      <c r="I799" s="25"/>
      <c r="J799" s="25"/>
      <c r="K799" s="25"/>
      <c r="L799" s="25"/>
      <c r="M799" s="163"/>
      <c r="N799" s="162"/>
      <c r="O799" s="162"/>
      <c r="P799" s="162"/>
      <c r="Q799" s="162"/>
      <c r="R799" s="162"/>
      <c r="S799" s="162"/>
      <c r="T799" s="162"/>
      <c r="U799" s="162"/>
      <c r="V799" s="162"/>
      <c r="W799" s="162"/>
      <c r="X799" s="162"/>
      <c r="Y799" s="162"/>
      <c r="Z799" s="163"/>
      <c r="AA799" s="162"/>
      <c r="AB799" s="162"/>
      <c r="AC799" s="162"/>
      <c r="AD799" s="162"/>
      <c r="AE799" s="162"/>
      <c r="AF799" s="162"/>
      <c r="AG799" s="162"/>
      <c r="AH799" s="162"/>
      <c r="AI799" s="162"/>
      <c r="AJ799" s="162"/>
      <c r="AK799" s="162"/>
      <c r="AL799" s="162"/>
      <c r="AM799" s="163"/>
      <c r="AN799" s="162"/>
      <c r="AO799" s="162"/>
      <c r="AP799" s="162"/>
      <c r="AQ799" s="162"/>
      <c r="AR799" s="162"/>
      <c r="AS799" s="162"/>
      <c r="AT799" s="162"/>
      <c r="AU799" s="162"/>
      <c r="AV799" s="162"/>
      <c r="AW799" s="162"/>
      <c r="AX799" s="162"/>
      <c r="AY799" s="162"/>
      <c r="AZ799" s="163"/>
      <c r="BA799" s="162"/>
      <c r="BB799" s="162"/>
      <c r="BC799" s="162"/>
      <c r="BD799" s="162"/>
      <c r="BE799" s="162"/>
      <c r="BF799" s="162"/>
      <c r="BG799" s="162"/>
      <c r="BH799" s="25"/>
      <c r="BI799" s="25"/>
      <c r="BJ799" s="25"/>
      <c r="BK799" s="25"/>
      <c r="BL799" s="25"/>
      <c r="BM799" s="25"/>
      <c r="BN799" s="25"/>
      <c r="BO799" s="25"/>
      <c r="BP799" s="25"/>
      <c r="BQ799" s="25"/>
      <c r="BR799" s="25"/>
      <c r="BS799" s="25"/>
      <c r="BT799" s="25"/>
      <c r="BU799" s="25"/>
      <c r="BV799" s="25"/>
      <c r="BW799" s="25"/>
      <c r="BX799" s="25"/>
      <c r="BY799" s="25"/>
      <c r="BZ799" s="25"/>
      <c r="CA799" s="163"/>
      <c r="CB799" s="162"/>
      <c r="CC799" s="162"/>
      <c r="CD799" s="162"/>
      <c r="CE799" s="162"/>
      <c r="CF799" s="162"/>
      <c r="CG799" s="162"/>
      <c r="CH799" s="162"/>
      <c r="CI799" s="162"/>
      <c r="CJ799" s="162"/>
      <c r="CK799" s="162"/>
      <c r="CL799" s="162"/>
      <c r="CM799" s="162"/>
      <c r="CN799" s="163"/>
      <c r="CO799" s="162"/>
      <c r="CP799" s="162"/>
      <c r="CQ799" s="162"/>
      <c r="CR799" s="162"/>
      <c r="CS799" s="162"/>
      <c r="CT799" s="162"/>
      <c r="CU799" s="162"/>
      <c r="CV799" s="162"/>
      <c r="CW799" s="162"/>
      <c r="CX799" s="162"/>
      <c r="CY799" s="162"/>
      <c r="CZ799" s="162"/>
      <c r="DA799" s="163"/>
      <c r="DB799" s="162"/>
      <c r="DC799" s="162"/>
      <c r="DD799" s="162"/>
      <c r="DE799" s="162"/>
      <c r="DF799" s="162"/>
      <c r="DG799" s="162"/>
      <c r="DH799" s="162"/>
      <c r="DI799" s="162"/>
      <c r="DJ799" s="162"/>
      <c r="DK799" s="162"/>
      <c r="DL799" s="162"/>
      <c r="DM799" s="162"/>
      <c r="DN799" s="163"/>
      <c r="DO799" s="162"/>
      <c r="DP799" s="162"/>
      <c r="DQ799" s="162"/>
      <c r="DR799" s="162"/>
      <c r="DS799" s="162"/>
      <c r="DT799" s="162"/>
      <c r="DU799" s="162"/>
      <c r="DV799" s="25"/>
      <c r="DW799" s="25"/>
      <c r="DX799" s="25"/>
      <c r="DY799" s="25"/>
      <c r="DZ799" s="25"/>
      <c r="EA799" s="25"/>
      <c r="EB799" s="25"/>
    </row>
    <row r="800" spans="1:132" ht="18.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c r="DA800" s="25"/>
      <c r="DB800" s="25"/>
      <c r="DC800" s="25"/>
      <c r="DD800" s="25"/>
      <c r="DE800" s="25"/>
      <c r="DF800" s="25"/>
      <c r="DG800" s="25"/>
      <c r="DH800" s="25"/>
      <c r="DI800" s="25"/>
      <c r="DJ800" s="25"/>
      <c r="DK800" s="25"/>
      <c r="DL800" s="25"/>
      <c r="DM800" s="25"/>
      <c r="DN800" s="25"/>
      <c r="DO800" s="25"/>
      <c r="DP800" s="25"/>
      <c r="DQ800" s="25"/>
      <c r="DR800" s="25"/>
      <c r="DS800" s="25"/>
    </row>
    <row r="801" spans="1:135" ht="18.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c r="DA801" s="25"/>
      <c r="DB801" s="25"/>
      <c r="DC801" s="25"/>
      <c r="DD801" s="25"/>
      <c r="DE801" s="25"/>
      <c r="DF801" s="25"/>
      <c r="DG801" s="25"/>
      <c r="DH801" s="25"/>
      <c r="DI801" s="25"/>
      <c r="DJ801" s="25"/>
      <c r="DK801" s="25"/>
      <c r="DL801" s="25"/>
      <c r="DM801" s="25"/>
    </row>
    <row r="802" spans="1:135" ht="18.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c r="DA802" s="25"/>
      <c r="DB802" s="25"/>
      <c r="DC802" s="25"/>
      <c r="DD802" s="25"/>
      <c r="DE802" s="25"/>
      <c r="DF802" s="25"/>
      <c r="DG802" s="25"/>
      <c r="DH802" s="25"/>
      <c r="DI802" s="25"/>
      <c r="DJ802" s="25"/>
      <c r="DK802" s="25"/>
      <c r="DL802" s="25"/>
    </row>
    <row r="803" spans="1:135" ht="18.75" customHeight="1">
      <c r="A803" s="25"/>
      <c r="B803" s="105"/>
      <c r="C803" s="198" t="s">
        <v>236</v>
      </c>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10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BE803" s="285"/>
      <c r="BF803" s="285"/>
      <c r="BG803" s="285"/>
      <c r="BH803" s="285"/>
      <c r="BI803" s="285"/>
      <c r="BJ803" s="285"/>
      <c r="BK803" s="285"/>
      <c r="BL803" s="285"/>
      <c r="BO803" s="25"/>
      <c r="BP803" s="105"/>
      <c r="BQ803" s="198" t="s">
        <v>236</v>
      </c>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105"/>
      <c r="CP803" s="25"/>
      <c r="CQ803" s="25"/>
      <c r="CR803" s="25"/>
      <c r="CS803" s="25"/>
      <c r="CT803" s="25"/>
      <c r="CU803" s="25"/>
      <c r="CV803" s="25"/>
      <c r="CW803" s="25"/>
      <c r="CX803" s="25"/>
      <c r="CY803" s="25"/>
      <c r="CZ803" s="25"/>
      <c r="DA803" s="25"/>
      <c r="DB803" s="25"/>
      <c r="DC803" s="25"/>
      <c r="DD803" s="25"/>
      <c r="DE803" s="25"/>
      <c r="DF803" s="25"/>
      <c r="DG803" s="25"/>
      <c r="DH803" s="25"/>
      <c r="DI803" s="25"/>
      <c r="DJ803" s="25"/>
      <c r="DK803" s="25"/>
      <c r="DL803" s="25"/>
      <c r="DR803" s="255" t="s">
        <v>200</v>
      </c>
      <c r="DS803" s="256"/>
      <c r="DT803" s="256"/>
      <c r="DU803" s="256"/>
      <c r="DV803" s="256"/>
      <c r="DW803" s="256"/>
      <c r="DX803" s="256"/>
      <c r="DY803" s="257"/>
    </row>
    <row r="804" spans="1:135" ht="18.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BE804" s="285"/>
      <c r="BF804" s="285"/>
      <c r="BG804" s="285"/>
      <c r="BH804" s="285"/>
      <c r="BI804" s="285"/>
      <c r="BJ804" s="285"/>
      <c r="BK804" s="285"/>
      <c r="BL804" s="28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c r="DA804" s="25"/>
      <c r="DB804" s="25"/>
      <c r="DC804" s="25"/>
      <c r="DD804" s="25"/>
      <c r="DE804" s="25"/>
      <c r="DF804" s="25"/>
      <c r="DG804" s="25"/>
      <c r="DH804" s="25"/>
      <c r="DI804" s="25"/>
      <c r="DJ804" s="25"/>
      <c r="DK804" s="25"/>
      <c r="DL804" s="25"/>
      <c r="DR804" s="258"/>
      <c r="DS804" s="259"/>
      <c r="DT804" s="259"/>
      <c r="DU804" s="259"/>
      <c r="DV804" s="259"/>
      <c r="DW804" s="259"/>
      <c r="DX804" s="259"/>
      <c r="DY804" s="260"/>
    </row>
    <row r="805" spans="1:135" ht="18.75" customHeight="1">
      <c r="A805" s="25"/>
      <c r="C805" s="50" t="s">
        <v>243</v>
      </c>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BO805" s="25"/>
      <c r="BQ805" s="50" t="s">
        <v>243</v>
      </c>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row>
    <row r="806" spans="1:135" ht="18.75" customHeight="1" thickBo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row>
    <row r="807" spans="1:135" ht="18.75" customHeight="1">
      <c r="D807" s="216"/>
      <c r="E807" s="217"/>
      <c r="F807" s="217"/>
      <c r="G807" s="217"/>
      <c r="H807" s="217"/>
      <c r="I807" s="217"/>
      <c r="J807" s="217"/>
      <c r="K807" s="217"/>
      <c r="L807" s="217"/>
      <c r="M807" s="218"/>
      <c r="N807" s="216" t="s">
        <v>498</v>
      </c>
      <c r="O807" s="217"/>
      <c r="P807" s="217"/>
      <c r="Q807" s="217"/>
      <c r="R807" s="217"/>
      <c r="S807" s="217"/>
      <c r="T807" s="217"/>
      <c r="U807" s="217"/>
      <c r="V807" s="217"/>
      <c r="W807" s="217"/>
      <c r="X807" s="217"/>
      <c r="Y807" s="217"/>
      <c r="Z807" s="217"/>
      <c r="AA807" s="217"/>
      <c r="AB807" s="218"/>
      <c r="AC807" s="216" t="s">
        <v>497</v>
      </c>
      <c r="AD807" s="217"/>
      <c r="AE807" s="217"/>
      <c r="AF807" s="217"/>
      <c r="AG807" s="217"/>
      <c r="AH807" s="217"/>
      <c r="AI807" s="217"/>
      <c r="AJ807" s="217"/>
      <c r="AK807" s="217"/>
      <c r="AL807" s="217"/>
      <c r="AM807" s="217"/>
      <c r="AN807" s="217"/>
      <c r="AO807" s="218"/>
      <c r="AP807" s="216" t="s">
        <v>499</v>
      </c>
      <c r="AQ807" s="217"/>
      <c r="AR807" s="217"/>
      <c r="AS807" s="217"/>
      <c r="AT807" s="217"/>
      <c r="AU807" s="217"/>
      <c r="AV807" s="217"/>
      <c r="AW807" s="217"/>
      <c r="AX807" s="217"/>
      <c r="AY807" s="217"/>
      <c r="AZ807" s="217"/>
      <c r="BA807" s="217"/>
      <c r="BB807" s="217"/>
      <c r="BC807" s="217"/>
      <c r="BD807" s="217"/>
      <c r="BE807" s="217"/>
      <c r="BF807" s="218"/>
      <c r="BG807" s="25"/>
      <c r="BH807" s="25"/>
      <c r="BI807" s="25"/>
      <c r="BJ807" s="25"/>
      <c r="BK807" s="25"/>
      <c r="BL807" s="25"/>
      <c r="BM807" s="25"/>
      <c r="BQ807" s="25"/>
      <c r="BR807" s="216"/>
      <c r="BS807" s="217"/>
      <c r="BT807" s="217"/>
      <c r="BU807" s="217"/>
      <c r="BV807" s="217"/>
      <c r="BW807" s="217"/>
      <c r="BX807" s="217"/>
      <c r="BY807" s="217"/>
      <c r="BZ807" s="217"/>
      <c r="CA807" s="218"/>
      <c r="CB807" s="216" t="s">
        <v>377</v>
      </c>
      <c r="CC807" s="217"/>
      <c r="CD807" s="217"/>
      <c r="CE807" s="217"/>
      <c r="CF807" s="217"/>
      <c r="CG807" s="217"/>
      <c r="CH807" s="217"/>
      <c r="CI807" s="217"/>
      <c r="CJ807" s="217"/>
      <c r="CK807" s="217"/>
      <c r="CL807" s="217"/>
      <c r="CM807" s="217"/>
      <c r="CN807" s="217"/>
      <c r="CO807" s="217"/>
      <c r="CP807" s="217"/>
      <c r="CQ807" s="216" t="s">
        <v>55</v>
      </c>
      <c r="CR807" s="217"/>
      <c r="CS807" s="217"/>
      <c r="CT807" s="217"/>
      <c r="CU807" s="217"/>
      <c r="CV807" s="217"/>
      <c r="CW807" s="217"/>
      <c r="CX807" s="217"/>
      <c r="CY807" s="217"/>
      <c r="CZ807" s="217"/>
      <c r="DA807" s="217"/>
      <c r="DB807" s="217"/>
      <c r="DC807" s="217"/>
      <c r="DD807" s="217"/>
      <c r="DE807" s="217"/>
      <c r="DF807" s="217"/>
      <c r="DG807" s="217"/>
      <c r="DH807" s="217"/>
      <c r="DI807" s="217"/>
      <c r="DJ807" s="217"/>
      <c r="DK807" s="217"/>
      <c r="DL807" s="217"/>
      <c r="DM807" s="217"/>
      <c r="DN807" s="217"/>
      <c r="DO807" s="217"/>
      <c r="DP807" s="217"/>
      <c r="DQ807" s="217"/>
      <c r="DR807" s="217"/>
      <c r="DS807" s="217"/>
      <c r="DT807" s="218"/>
      <c r="DU807" s="25"/>
      <c r="DZ807" s="22"/>
      <c r="EA807" s="20"/>
      <c r="EB807" s="20"/>
      <c r="EC807" s="20"/>
      <c r="ED807" s="20"/>
      <c r="EE807" s="20"/>
    </row>
    <row r="808" spans="1:135" ht="18.75" customHeight="1" thickBot="1">
      <c r="D808" s="219"/>
      <c r="E808" s="220"/>
      <c r="F808" s="220"/>
      <c r="G808" s="220"/>
      <c r="H808" s="220"/>
      <c r="I808" s="220"/>
      <c r="J808" s="220"/>
      <c r="K808" s="220"/>
      <c r="L808" s="220"/>
      <c r="M808" s="221"/>
      <c r="N808" s="219"/>
      <c r="O808" s="220"/>
      <c r="P808" s="220"/>
      <c r="Q808" s="220"/>
      <c r="R808" s="220"/>
      <c r="S808" s="220"/>
      <c r="T808" s="220"/>
      <c r="U808" s="220"/>
      <c r="V808" s="220"/>
      <c r="W808" s="220"/>
      <c r="X808" s="220"/>
      <c r="Y808" s="220"/>
      <c r="Z808" s="220"/>
      <c r="AA808" s="220"/>
      <c r="AB808" s="221"/>
      <c r="AC808" s="219"/>
      <c r="AD808" s="220"/>
      <c r="AE808" s="220"/>
      <c r="AF808" s="220"/>
      <c r="AG808" s="220"/>
      <c r="AH808" s="220"/>
      <c r="AI808" s="220"/>
      <c r="AJ808" s="220"/>
      <c r="AK808" s="220"/>
      <c r="AL808" s="220"/>
      <c r="AM808" s="220"/>
      <c r="AN808" s="220"/>
      <c r="AO808" s="221"/>
      <c r="AP808" s="219"/>
      <c r="AQ808" s="220"/>
      <c r="AR808" s="220"/>
      <c r="AS808" s="220"/>
      <c r="AT808" s="220"/>
      <c r="AU808" s="220"/>
      <c r="AV808" s="220"/>
      <c r="AW808" s="220"/>
      <c r="AX808" s="220"/>
      <c r="AY808" s="220"/>
      <c r="AZ808" s="220"/>
      <c r="BA808" s="220"/>
      <c r="BB808" s="220"/>
      <c r="BC808" s="220"/>
      <c r="BD808" s="220"/>
      <c r="BE808" s="220"/>
      <c r="BF808" s="221"/>
      <c r="BG808" s="25"/>
      <c r="BH808" s="25"/>
      <c r="BI808" s="25"/>
      <c r="BJ808" s="25"/>
      <c r="BK808" s="25"/>
      <c r="BL808" s="25"/>
      <c r="BM808" s="25"/>
      <c r="BQ808" s="25"/>
      <c r="BR808" s="219"/>
      <c r="BS808" s="220"/>
      <c r="BT808" s="220"/>
      <c r="BU808" s="220"/>
      <c r="BV808" s="220"/>
      <c r="BW808" s="220"/>
      <c r="BX808" s="220"/>
      <c r="BY808" s="220"/>
      <c r="BZ808" s="220"/>
      <c r="CA808" s="221"/>
      <c r="CB808" s="219"/>
      <c r="CC808" s="220"/>
      <c r="CD808" s="220"/>
      <c r="CE808" s="220"/>
      <c r="CF808" s="220"/>
      <c r="CG808" s="220"/>
      <c r="CH808" s="220"/>
      <c r="CI808" s="220"/>
      <c r="CJ808" s="220"/>
      <c r="CK808" s="220"/>
      <c r="CL808" s="220"/>
      <c r="CM808" s="220"/>
      <c r="CN808" s="220"/>
      <c r="CO808" s="220"/>
      <c r="CP808" s="220"/>
      <c r="CQ808" s="219"/>
      <c r="CR808" s="220"/>
      <c r="CS808" s="220"/>
      <c r="CT808" s="220"/>
      <c r="CU808" s="220"/>
      <c r="CV808" s="220"/>
      <c r="CW808" s="220"/>
      <c r="CX808" s="220"/>
      <c r="CY808" s="220"/>
      <c r="CZ808" s="220"/>
      <c r="DA808" s="220"/>
      <c r="DB808" s="220"/>
      <c r="DC808" s="220"/>
      <c r="DD808" s="220"/>
      <c r="DE808" s="220"/>
      <c r="DF808" s="220"/>
      <c r="DG808" s="220"/>
      <c r="DH808" s="220"/>
      <c r="DI808" s="220"/>
      <c r="DJ808" s="220"/>
      <c r="DK808" s="220"/>
      <c r="DL808" s="220"/>
      <c r="DM808" s="220"/>
      <c r="DN808" s="220"/>
      <c r="DO808" s="220"/>
      <c r="DP808" s="220"/>
      <c r="DQ808" s="220"/>
      <c r="DR808" s="220"/>
      <c r="DS808" s="220"/>
      <c r="DT808" s="221"/>
      <c r="DU808" s="25"/>
      <c r="DZ808" s="22"/>
      <c r="EA808" s="20"/>
      <c r="EB808" s="20"/>
      <c r="EC808" s="20"/>
      <c r="ED808" s="20"/>
      <c r="EE808" s="20"/>
    </row>
    <row r="809" spans="1:135" ht="18.75" customHeight="1">
      <c r="D809" s="204" t="s">
        <v>496</v>
      </c>
      <c r="E809" s="231"/>
      <c r="F809" s="231"/>
      <c r="G809" s="231"/>
      <c r="H809" s="231"/>
      <c r="I809" s="231"/>
      <c r="J809" s="231"/>
      <c r="K809" s="231"/>
      <c r="L809" s="231"/>
      <c r="M809" s="232"/>
      <c r="N809" s="210" t="s">
        <v>501</v>
      </c>
      <c r="O809" s="211"/>
      <c r="P809" s="211"/>
      <c r="Q809" s="211"/>
      <c r="R809" s="211"/>
      <c r="S809" s="211"/>
      <c r="T809" s="211"/>
      <c r="U809" s="211"/>
      <c r="V809" s="211"/>
      <c r="W809" s="211"/>
      <c r="X809" s="211"/>
      <c r="Y809" s="211"/>
      <c r="Z809" s="211"/>
      <c r="AA809" s="211"/>
      <c r="AB809" s="212"/>
      <c r="AC809" s="210" t="s">
        <v>500</v>
      </c>
      <c r="AD809" s="211"/>
      <c r="AE809" s="211"/>
      <c r="AF809" s="211"/>
      <c r="AG809" s="211"/>
      <c r="AH809" s="211"/>
      <c r="AI809" s="211"/>
      <c r="AJ809" s="211"/>
      <c r="AK809" s="211"/>
      <c r="AL809" s="211"/>
      <c r="AM809" s="211"/>
      <c r="AN809" s="211"/>
      <c r="AO809" s="212"/>
      <c r="AP809" s="210" t="s">
        <v>505</v>
      </c>
      <c r="AQ809" s="211"/>
      <c r="AR809" s="211"/>
      <c r="AS809" s="211"/>
      <c r="AT809" s="211"/>
      <c r="AU809" s="211"/>
      <c r="AV809" s="211"/>
      <c r="AW809" s="211"/>
      <c r="AX809" s="211"/>
      <c r="AY809" s="211"/>
      <c r="AZ809" s="211"/>
      <c r="BA809" s="211"/>
      <c r="BB809" s="211"/>
      <c r="BC809" s="211"/>
      <c r="BD809" s="211"/>
      <c r="BE809" s="211"/>
      <c r="BF809" s="212"/>
      <c r="BG809" s="25"/>
      <c r="BH809" s="25"/>
      <c r="BI809" s="25"/>
      <c r="BJ809" s="25"/>
      <c r="BK809" s="25"/>
      <c r="BL809" s="57"/>
      <c r="BM809" s="25"/>
      <c r="BQ809" s="25"/>
      <c r="BR809" s="204" t="s">
        <v>56</v>
      </c>
      <c r="BS809" s="231"/>
      <c r="BT809" s="231"/>
      <c r="BU809" s="231"/>
      <c r="BV809" s="231"/>
      <c r="BW809" s="231"/>
      <c r="BX809" s="231"/>
      <c r="BY809" s="231"/>
      <c r="BZ809" s="231"/>
      <c r="CA809" s="232"/>
      <c r="CB809" s="210" t="s">
        <v>78</v>
      </c>
      <c r="CC809" s="211"/>
      <c r="CD809" s="211"/>
      <c r="CE809" s="211"/>
      <c r="CF809" s="211"/>
      <c r="CG809" s="211"/>
      <c r="CH809" s="211"/>
      <c r="CI809" s="211"/>
      <c r="CJ809" s="211"/>
      <c r="CK809" s="211"/>
      <c r="CL809" s="211"/>
      <c r="CM809" s="211"/>
      <c r="CN809" s="211"/>
      <c r="CO809" s="211"/>
      <c r="CP809" s="212"/>
      <c r="CQ809" s="210"/>
      <c r="CR809" s="211"/>
      <c r="CS809" s="211"/>
      <c r="CT809" s="211"/>
      <c r="CU809" s="211"/>
      <c r="CV809" s="211"/>
      <c r="CW809" s="211"/>
      <c r="CX809" s="211"/>
      <c r="CY809" s="211"/>
      <c r="CZ809" s="211"/>
      <c r="DA809" s="211"/>
      <c r="DB809" s="211"/>
      <c r="DC809" s="211"/>
      <c r="DD809" s="211"/>
      <c r="DE809" s="211"/>
      <c r="DF809" s="211"/>
      <c r="DG809" s="211"/>
      <c r="DH809" s="211"/>
      <c r="DI809" s="211"/>
      <c r="DJ809" s="211"/>
      <c r="DK809" s="211"/>
      <c r="DL809" s="211"/>
      <c r="DM809" s="211"/>
      <c r="DN809" s="211"/>
      <c r="DO809" s="211"/>
      <c r="DP809" s="211"/>
      <c r="DQ809" s="211"/>
      <c r="DR809" s="211"/>
      <c r="DS809" s="211"/>
      <c r="DT809" s="212"/>
      <c r="DU809" s="25"/>
      <c r="DZ809" s="22"/>
      <c r="EA809" s="20"/>
      <c r="EB809" s="20"/>
      <c r="EC809" s="20"/>
      <c r="ED809" s="20"/>
      <c r="EE809" s="20"/>
    </row>
    <row r="810" spans="1:135" ht="18.75" customHeight="1" thickBot="1">
      <c r="D810" s="233"/>
      <c r="E810" s="234"/>
      <c r="F810" s="234"/>
      <c r="G810" s="234"/>
      <c r="H810" s="234"/>
      <c r="I810" s="234"/>
      <c r="J810" s="234"/>
      <c r="K810" s="234"/>
      <c r="L810" s="234"/>
      <c r="M810" s="235"/>
      <c r="N810" s="213"/>
      <c r="O810" s="214"/>
      <c r="P810" s="214"/>
      <c r="Q810" s="214"/>
      <c r="R810" s="214"/>
      <c r="S810" s="214"/>
      <c r="T810" s="214"/>
      <c r="U810" s="214"/>
      <c r="V810" s="214"/>
      <c r="W810" s="214"/>
      <c r="X810" s="214"/>
      <c r="Y810" s="214"/>
      <c r="Z810" s="214"/>
      <c r="AA810" s="214"/>
      <c r="AB810" s="215"/>
      <c r="AC810" s="213"/>
      <c r="AD810" s="214"/>
      <c r="AE810" s="214"/>
      <c r="AF810" s="214"/>
      <c r="AG810" s="214"/>
      <c r="AH810" s="214"/>
      <c r="AI810" s="214"/>
      <c r="AJ810" s="214"/>
      <c r="AK810" s="214"/>
      <c r="AL810" s="214"/>
      <c r="AM810" s="214"/>
      <c r="AN810" s="214"/>
      <c r="AO810" s="215"/>
      <c r="AP810" s="213"/>
      <c r="AQ810" s="214"/>
      <c r="AR810" s="214"/>
      <c r="AS810" s="214"/>
      <c r="AT810" s="214"/>
      <c r="AU810" s="214"/>
      <c r="AV810" s="214"/>
      <c r="AW810" s="214"/>
      <c r="AX810" s="214"/>
      <c r="AY810" s="214"/>
      <c r="AZ810" s="214"/>
      <c r="BA810" s="214"/>
      <c r="BB810" s="214"/>
      <c r="BC810" s="214"/>
      <c r="BD810" s="214"/>
      <c r="BE810" s="214"/>
      <c r="BF810" s="215"/>
      <c r="BG810" s="25"/>
      <c r="BH810" s="25"/>
      <c r="BI810" s="25"/>
      <c r="BJ810" s="25"/>
      <c r="BK810" s="25"/>
      <c r="BL810" s="57"/>
      <c r="BM810" s="25"/>
      <c r="BQ810" s="25"/>
      <c r="BR810" s="233"/>
      <c r="BS810" s="234"/>
      <c r="BT810" s="234"/>
      <c r="BU810" s="234"/>
      <c r="BV810" s="234"/>
      <c r="BW810" s="234"/>
      <c r="BX810" s="234"/>
      <c r="BY810" s="234"/>
      <c r="BZ810" s="234"/>
      <c r="CA810" s="235"/>
      <c r="CB810" s="213"/>
      <c r="CC810" s="214"/>
      <c r="CD810" s="214"/>
      <c r="CE810" s="214"/>
      <c r="CF810" s="214"/>
      <c r="CG810" s="214"/>
      <c r="CH810" s="214"/>
      <c r="CI810" s="214"/>
      <c r="CJ810" s="214"/>
      <c r="CK810" s="214"/>
      <c r="CL810" s="214"/>
      <c r="CM810" s="214"/>
      <c r="CN810" s="214"/>
      <c r="CO810" s="214"/>
      <c r="CP810" s="215"/>
      <c r="CQ810" s="213"/>
      <c r="CR810" s="214"/>
      <c r="CS810" s="214"/>
      <c r="CT810" s="214"/>
      <c r="CU810" s="214"/>
      <c r="CV810" s="214"/>
      <c r="CW810" s="214"/>
      <c r="CX810" s="214"/>
      <c r="CY810" s="214"/>
      <c r="CZ810" s="214"/>
      <c r="DA810" s="214"/>
      <c r="DB810" s="214"/>
      <c r="DC810" s="214"/>
      <c r="DD810" s="214"/>
      <c r="DE810" s="214"/>
      <c r="DF810" s="214"/>
      <c r="DG810" s="214"/>
      <c r="DH810" s="214"/>
      <c r="DI810" s="214"/>
      <c r="DJ810" s="214"/>
      <c r="DK810" s="214"/>
      <c r="DL810" s="214"/>
      <c r="DM810" s="214"/>
      <c r="DN810" s="214"/>
      <c r="DO810" s="214"/>
      <c r="DP810" s="214"/>
      <c r="DQ810" s="214"/>
      <c r="DR810" s="214"/>
      <c r="DS810" s="214"/>
      <c r="DT810" s="215"/>
      <c r="DU810" s="25"/>
      <c r="DZ810" s="22"/>
      <c r="EA810" s="20"/>
      <c r="EB810" s="20"/>
      <c r="EC810" s="20"/>
      <c r="ED810" s="20"/>
      <c r="EE810" s="20"/>
    </row>
    <row r="811" spans="1:135" ht="18.75" customHeight="1">
      <c r="D811" s="204" t="s">
        <v>502</v>
      </c>
      <c r="E811" s="205"/>
      <c r="F811" s="205"/>
      <c r="G811" s="205"/>
      <c r="H811" s="205"/>
      <c r="I811" s="205"/>
      <c r="J811" s="205"/>
      <c r="K811" s="205"/>
      <c r="L811" s="205"/>
      <c r="M811" s="206"/>
      <c r="N811" s="210" t="s">
        <v>503</v>
      </c>
      <c r="O811" s="211"/>
      <c r="P811" s="211"/>
      <c r="Q811" s="211"/>
      <c r="R811" s="211"/>
      <c r="S811" s="211"/>
      <c r="T811" s="211"/>
      <c r="U811" s="211"/>
      <c r="V811" s="211"/>
      <c r="W811" s="211"/>
      <c r="X811" s="211"/>
      <c r="Y811" s="211"/>
      <c r="Z811" s="211"/>
      <c r="AA811" s="211"/>
      <c r="AB811" s="212"/>
      <c r="AC811" s="210" t="s">
        <v>504</v>
      </c>
      <c r="AD811" s="211"/>
      <c r="AE811" s="211"/>
      <c r="AF811" s="211"/>
      <c r="AG811" s="211"/>
      <c r="AH811" s="211"/>
      <c r="AI811" s="211"/>
      <c r="AJ811" s="211"/>
      <c r="AK811" s="211"/>
      <c r="AL811" s="211"/>
      <c r="AM811" s="211"/>
      <c r="AN811" s="211"/>
      <c r="AO811" s="212"/>
      <c r="AP811" s="210"/>
      <c r="AQ811" s="211"/>
      <c r="AR811" s="211"/>
      <c r="AS811" s="211"/>
      <c r="AT811" s="211"/>
      <c r="AU811" s="211"/>
      <c r="AV811" s="211"/>
      <c r="AW811" s="211"/>
      <c r="AX811" s="211"/>
      <c r="AY811" s="211"/>
      <c r="AZ811" s="211"/>
      <c r="BA811" s="211"/>
      <c r="BB811" s="211"/>
      <c r="BC811" s="211"/>
      <c r="BD811" s="211"/>
      <c r="BE811" s="211"/>
      <c r="BF811" s="212"/>
      <c r="BG811" s="25"/>
      <c r="BH811" s="25"/>
      <c r="BI811" s="25"/>
      <c r="BL811" s="57"/>
      <c r="BM811" s="25"/>
      <c r="BQ811" s="25"/>
      <c r="BR811" s="204" t="s">
        <v>57</v>
      </c>
      <c r="BS811" s="205"/>
      <c r="BT811" s="205"/>
      <c r="BU811" s="205"/>
      <c r="BV811" s="205"/>
      <c r="BW811" s="205"/>
      <c r="BX811" s="205"/>
      <c r="BY811" s="205"/>
      <c r="BZ811" s="205"/>
      <c r="CA811" s="206"/>
      <c r="CB811" s="210" t="s">
        <v>78</v>
      </c>
      <c r="CC811" s="211"/>
      <c r="CD811" s="211"/>
      <c r="CE811" s="211"/>
      <c r="CF811" s="211"/>
      <c r="CG811" s="211"/>
      <c r="CH811" s="211"/>
      <c r="CI811" s="211"/>
      <c r="CJ811" s="211"/>
      <c r="CK811" s="211"/>
      <c r="CL811" s="211"/>
      <c r="CM811" s="211"/>
      <c r="CN811" s="211"/>
      <c r="CO811" s="211"/>
      <c r="CP811" s="211"/>
      <c r="CQ811" s="210"/>
      <c r="CR811" s="211"/>
      <c r="CS811" s="211"/>
      <c r="CT811" s="211"/>
      <c r="CU811" s="211"/>
      <c r="CV811" s="211"/>
      <c r="CW811" s="211"/>
      <c r="CX811" s="211"/>
      <c r="CY811" s="211"/>
      <c r="CZ811" s="211"/>
      <c r="DA811" s="211"/>
      <c r="DB811" s="211"/>
      <c r="DC811" s="211"/>
      <c r="DD811" s="211"/>
      <c r="DE811" s="211"/>
      <c r="DF811" s="211"/>
      <c r="DG811" s="211"/>
      <c r="DH811" s="211"/>
      <c r="DI811" s="211"/>
      <c r="DJ811" s="211"/>
      <c r="DK811" s="211"/>
      <c r="DL811" s="211"/>
      <c r="DM811" s="211"/>
      <c r="DN811" s="211"/>
      <c r="DO811" s="211"/>
      <c r="DP811" s="211"/>
      <c r="DQ811" s="211"/>
      <c r="DR811" s="211"/>
      <c r="DS811" s="211"/>
      <c r="DT811" s="212"/>
      <c r="DU811" s="25"/>
      <c r="DZ811" s="22"/>
      <c r="EA811" s="20"/>
      <c r="EB811" s="20"/>
      <c r="EC811" s="20"/>
      <c r="ED811" s="20"/>
      <c r="EE811" s="20"/>
    </row>
    <row r="812" spans="1:135" ht="18.75" customHeight="1" thickBot="1">
      <c r="D812" s="207"/>
      <c r="E812" s="208"/>
      <c r="F812" s="208"/>
      <c r="G812" s="208"/>
      <c r="H812" s="208"/>
      <c r="I812" s="208"/>
      <c r="J812" s="208"/>
      <c r="K812" s="208"/>
      <c r="L812" s="208"/>
      <c r="M812" s="209"/>
      <c r="N812" s="213"/>
      <c r="O812" s="214"/>
      <c r="P812" s="214"/>
      <c r="Q812" s="214"/>
      <c r="R812" s="214"/>
      <c r="S812" s="214"/>
      <c r="T812" s="214"/>
      <c r="U812" s="214"/>
      <c r="V812" s="214"/>
      <c r="W812" s="214"/>
      <c r="X812" s="214"/>
      <c r="Y812" s="214"/>
      <c r="Z812" s="214"/>
      <c r="AA812" s="214"/>
      <c r="AB812" s="215"/>
      <c r="AC812" s="213"/>
      <c r="AD812" s="214"/>
      <c r="AE812" s="214"/>
      <c r="AF812" s="214"/>
      <c r="AG812" s="214"/>
      <c r="AH812" s="214"/>
      <c r="AI812" s="214"/>
      <c r="AJ812" s="214"/>
      <c r="AK812" s="214"/>
      <c r="AL812" s="214"/>
      <c r="AM812" s="214"/>
      <c r="AN812" s="214"/>
      <c r="AO812" s="215"/>
      <c r="AP812" s="213"/>
      <c r="AQ812" s="214"/>
      <c r="AR812" s="214"/>
      <c r="AS812" s="214"/>
      <c r="AT812" s="214"/>
      <c r="AU812" s="214"/>
      <c r="AV812" s="214"/>
      <c r="AW812" s="214"/>
      <c r="AX812" s="214"/>
      <c r="AY812" s="214"/>
      <c r="AZ812" s="214"/>
      <c r="BA812" s="214"/>
      <c r="BB812" s="214"/>
      <c r="BC812" s="214"/>
      <c r="BD812" s="214"/>
      <c r="BE812" s="214"/>
      <c r="BF812" s="215"/>
      <c r="BG812" s="25"/>
      <c r="BH812" s="25"/>
      <c r="BI812" s="25"/>
      <c r="BJ812" s="25"/>
      <c r="BK812" s="25"/>
      <c r="BL812" s="57"/>
      <c r="BM812" s="25"/>
      <c r="BQ812" s="25"/>
      <c r="BR812" s="207"/>
      <c r="BS812" s="208"/>
      <c r="BT812" s="208"/>
      <c r="BU812" s="208"/>
      <c r="BV812" s="208"/>
      <c r="BW812" s="208"/>
      <c r="BX812" s="208"/>
      <c r="BY812" s="208"/>
      <c r="BZ812" s="208"/>
      <c r="CA812" s="209"/>
      <c r="CB812" s="213"/>
      <c r="CC812" s="214"/>
      <c r="CD812" s="214"/>
      <c r="CE812" s="214"/>
      <c r="CF812" s="214"/>
      <c r="CG812" s="214"/>
      <c r="CH812" s="214"/>
      <c r="CI812" s="214"/>
      <c r="CJ812" s="214"/>
      <c r="CK812" s="214"/>
      <c r="CL812" s="214"/>
      <c r="CM812" s="214"/>
      <c r="CN812" s="214"/>
      <c r="CO812" s="214"/>
      <c r="CP812" s="214"/>
      <c r="CQ812" s="213"/>
      <c r="CR812" s="214"/>
      <c r="CS812" s="214"/>
      <c r="CT812" s="214"/>
      <c r="CU812" s="214"/>
      <c r="CV812" s="214"/>
      <c r="CW812" s="214"/>
      <c r="CX812" s="214"/>
      <c r="CY812" s="214"/>
      <c r="CZ812" s="214"/>
      <c r="DA812" s="214"/>
      <c r="DB812" s="214"/>
      <c r="DC812" s="214"/>
      <c r="DD812" s="214"/>
      <c r="DE812" s="214"/>
      <c r="DF812" s="214"/>
      <c r="DG812" s="214"/>
      <c r="DH812" s="214"/>
      <c r="DI812" s="214"/>
      <c r="DJ812" s="214"/>
      <c r="DK812" s="214"/>
      <c r="DL812" s="214"/>
      <c r="DM812" s="214"/>
      <c r="DN812" s="214"/>
      <c r="DO812" s="214"/>
      <c r="DP812" s="214"/>
      <c r="DQ812" s="214"/>
      <c r="DR812" s="214"/>
      <c r="DS812" s="214"/>
      <c r="DT812" s="215"/>
      <c r="DU812" s="25"/>
      <c r="DZ812" s="22"/>
      <c r="EA812" s="20"/>
      <c r="EB812" s="20"/>
      <c r="EC812" s="20"/>
      <c r="ED812" s="20"/>
      <c r="EE812" s="20"/>
    </row>
    <row r="813" spans="1:135" ht="18.75" customHeight="1">
      <c r="D813" s="204" t="s">
        <v>58</v>
      </c>
      <c r="E813" s="205"/>
      <c r="F813" s="205"/>
      <c r="G813" s="205"/>
      <c r="H813" s="205"/>
      <c r="I813" s="205"/>
      <c r="J813" s="205"/>
      <c r="K813" s="205"/>
      <c r="L813" s="205"/>
      <c r="M813" s="206"/>
      <c r="N813" s="210" t="s">
        <v>506</v>
      </c>
      <c r="O813" s="211"/>
      <c r="P813" s="211"/>
      <c r="Q813" s="211"/>
      <c r="R813" s="211"/>
      <c r="S813" s="211"/>
      <c r="T813" s="211"/>
      <c r="U813" s="211"/>
      <c r="V813" s="211"/>
      <c r="W813" s="211"/>
      <c r="X813" s="211"/>
      <c r="Y813" s="211"/>
      <c r="Z813" s="211"/>
      <c r="AA813" s="211"/>
      <c r="AB813" s="212"/>
      <c r="AC813" s="210"/>
      <c r="AD813" s="211"/>
      <c r="AE813" s="211"/>
      <c r="AF813" s="211"/>
      <c r="AG813" s="211"/>
      <c r="AH813" s="211"/>
      <c r="AI813" s="211"/>
      <c r="AJ813" s="211"/>
      <c r="AK813" s="211"/>
      <c r="AL813" s="211"/>
      <c r="AM813" s="211"/>
      <c r="AN813" s="211"/>
      <c r="AO813" s="212"/>
      <c r="AP813" s="210"/>
      <c r="AQ813" s="211"/>
      <c r="AR813" s="211"/>
      <c r="AS813" s="211"/>
      <c r="AT813" s="211"/>
      <c r="AU813" s="211"/>
      <c r="AV813" s="211"/>
      <c r="AW813" s="211"/>
      <c r="AX813" s="211"/>
      <c r="AY813" s="211"/>
      <c r="AZ813" s="211"/>
      <c r="BA813" s="211"/>
      <c r="BB813" s="211"/>
      <c r="BC813" s="211"/>
      <c r="BD813" s="211"/>
      <c r="BE813" s="211"/>
      <c r="BF813" s="212"/>
      <c r="BG813" s="25"/>
      <c r="BH813" s="25"/>
      <c r="BI813" s="25"/>
      <c r="BJ813" s="25"/>
      <c r="BK813" s="25"/>
      <c r="BL813" s="57"/>
      <c r="BM813" s="25"/>
      <c r="BQ813" s="25"/>
      <c r="BR813" s="204" t="s">
        <v>58</v>
      </c>
      <c r="BS813" s="205"/>
      <c r="BT813" s="205"/>
      <c r="BU813" s="205"/>
      <c r="BV813" s="205"/>
      <c r="BW813" s="205"/>
      <c r="BX813" s="205"/>
      <c r="BY813" s="205"/>
      <c r="BZ813" s="205"/>
      <c r="CA813" s="206"/>
      <c r="CB813" s="210" t="s">
        <v>78</v>
      </c>
      <c r="CC813" s="211"/>
      <c r="CD813" s="211"/>
      <c r="CE813" s="211"/>
      <c r="CF813" s="211"/>
      <c r="CG813" s="211"/>
      <c r="CH813" s="211"/>
      <c r="CI813" s="211"/>
      <c r="CJ813" s="211"/>
      <c r="CK813" s="211"/>
      <c r="CL813" s="211"/>
      <c r="CM813" s="211"/>
      <c r="CN813" s="211"/>
      <c r="CO813" s="211"/>
      <c r="CP813" s="211"/>
      <c r="CQ813" s="210"/>
      <c r="CR813" s="211"/>
      <c r="CS813" s="211"/>
      <c r="CT813" s="211"/>
      <c r="CU813" s="211"/>
      <c r="CV813" s="211"/>
      <c r="CW813" s="211"/>
      <c r="CX813" s="211"/>
      <c r="CY813" s="211"/>
      <c r="CZ813" s="211"/>
      <c r="DA813" s="211"/>
      <c r="DB813" s="211"/>
      <c r="DC813" s="211"/>
      <c r="DD813" s="211"/>
      <c r="DE813" s="211"/>
      <c r="DF813" s="211"/>
      <c r="DG813" s="211"/>
      <c r="DH813" s="211"/>
      <c r="DI813" s="211"/>
      <c r="DJ813" s="211"/>
      <c r="DK813" s="211"/>
      <c r="DL813" s="211"/>
      <c r="DM813" s="211"/>
      <c r="DN813" s="211"/>
      <c r="DO813" s="211"/>
      <c r="DP813" s="211"/>
      <c r="DQ813" s="211"/>
      <c r="DR813" s="211"/>
      <c r="DS813" s="211"/>
      <c r="DT813" s="212"/>
      <c r="DU813" s="25"/>
      <c r="DZ813" s="22"/>
      <c r="EA813" s="20"/>
      <c r="EB813" s="20"/>
      <c r="EC813" s="20"/>
      <c r="ED813" s="20"/>
      <c r="EE813" s="20"/>
    </row>
    <row r="814" spans="1:135" ht="18.75" customHeight="1" thickBot="1">
      <c r="D814" s="207"/>
      <c r="E814" s="208"/>
      <c r="F814" s="208"/>
      <c r="G814" s="208"/>
      <c r="H814" s="208"/>
      <c r="I814" s="208"/>
      <c r="J814" s="208"/>
      <c r="K814" s="208"/>
      <c r="L814" s="208"/>
      <c r="M814" s="209"/>
      <c r="N814" s="213"/>
      <c r="O814" s="214"/>
      <c r="P814" s="214"/>
      <c r="Q814" s="214"/>
      <c r="R814" s="214"/>
      <c r="S814" s="214"/>
      <c r="T814" s="214"/>
      <c r="U814" s="214"/>
      <c r="V814" s="214"/>
      <c r="W814" s="214"/>
      <c r="X814" s="214"/>
      <c r="Y814" s="214"/>
      <c r="Z814" s="214"/>
      <c r="AA814" s="214"/>
      <c r="AB814" s="215"/>
      <c r="AC814" s="213"/>
      <c r="AD814" s="214"/>
      <c r="AE814" s="214"/>
      <c r="AF814" s="214"/>
      <c r="AG814" s="214"/>
      <c r="AH814" s="214"/>
      <c r="AI814" s="214"/>
      <c r="AJ814" s="214"/>
      <c r="AK814" s="214"/>
      <c r="AL814" s="214"/>
      <c r="AM814" s="214"/>
      <c r="AN814" s="214"/>
      <c r="AO814" s="215"/>
      <c r="AP814" s="213"/>
      <c r="AQ814" s="214"/>
      <c r="AR814" s="214"/>
      <c r="AS814" s="214"/>
      <c r="AT814" s="214"/>
      <c r="AU814" s="214"/>
      <c r="AV814" s="214"/>
      <c r="AW814" s="214"/>
      <c r="AX814" s="214"/>
      <c r="AY814" s="214"/>
      <c r="AZ814" s="214"/>
      <c r="BA814" s="214"/>
      <c r="BB814" s="214"/>
      <c r="BC814" s="214"/>
      <c r="BD814" s="214"/>
      <c r="BE814" s="214"/>
      <c r="BF814" s="215"/>
      <c r="BG814" s="25"/>
      <c r="BH814" s="25"/>
      <c r="BI814" s="25"/>
      <c r="BJ814" s="25"/>
      <c r="BK814" s="25"/>
      <c r="BL814" s="57"/>
      <c r="BM814" s="25"/>
      <c r="BQ814" s="25"/>
      <c r="BR814" s="207"/>
      <c r="BS814" s="208"/>
      <c r="BT814" s="208"/>
      <c r="BU814" s="208"/>
      <c r="BV814" s="208"/>
      <c r="BW814" s="208"/>
      <c r="BX814" s="208"/>
      <c r="BY814" s="208"/>
      <c r="BZ814" s="208"/>
      <c r="CA814" s="209"/>
      <c r="CB814" s="213"/>
      <c r="CC814" s="214"/>
      <c r="CD814" s="214"/>
      <c r="CE814" s="214"/>
      <c r="CF814" s="214"/>
      <c r="CG814" s="214"/>
      <c r="CH814" s="214"/>
      <c r="CI814" s="214"/>
      <c r="CJ814" s="214"/>
      <c r="CK814" s="214"/>
      <c r="CL814" s="214"/>
      <c r="CM814" s="214"/>
      <c r="CN814" s="214"/>
      <c r="CO814" s="214"/>
      <c r="CP814" s="214"/>
      <c r="CQ814" s="213"/>
      <c r="CR814" s="214"/>
      <c r="CS814" s="214"/>
      <c r="CT814" s="214"/>
      <c r="CU814" s="214"/>
      <c r="CV814" s="214"/>
      <c r="CW814" s="214"/>
      <c r="CX814" s="214"/>
      <c r="CY814" s="214"/>
      <c r="CZ814" s="214"/>
      <c r="DA814" s="214"/>
      <c r="DB814" s="214"/>
      <c r="DC814" s="214"/>
      <c r="DD814" s="214"/>
      <c r="DE814" s="214"/>
      <c r="DF814" s="214"/>
      <c r="DG814" s="214"/>
      <c r="DH814" s="214"/>
      <c r="DI814" s="214"/>
      <c r="DJ814" s="214"/>
      <c r="DK814" s="214"/>
      <c r="DL814" s="214"/>
      <c r="DM814" s="214"/>
      <c r="DN814" s="214"/>
      <c r="DO814" s="214"/>
      <c r="DP814" s="214"/>
      <c r="DQ814" s="214"/>
      <c r="DR814" s="214"/>
      <c r="DS814" s="214"/>
      <c r="DT814" s="215"/>
      <c r="DU814" s="25"/>
      <c r="DZ814" s="22"/>
      <c r="EA814" s="20"/>
      <c r="EB814" s="20"/>
      <c r="EC814" s="20"/>
      <c r="ED814" s="20"/>
      <c r="EE814" s="20"/>
    </row>
    <row r="815" spans="1:135" ht="18.75" customHeight="1">
      <c r="D815" s="204" t="s">
        <v>59</v>
      </c>
      <c r="E815" s="205"/>
      <c r="F815" s="205"/>
      <c r="G815" s="205"/>
      <c r="H815" s="205"/>
      <c r="I815" s="205"/>
      <c r="J815" s="205"/>
      <c r="K815" s="205"/>
      <c r="L815" s="205"/>
      <c r="M815" s="206"/>
      <c r="N815" s="210" t="s">
        <v>507</v>
      </c>
      <c r="O815" s="211"/>
      <c r="P815" s="211"/>
      <c r="Q815" s="211"/>
      <c r="R815" s="211"/>
      <c r="S815" s="211"/>
      <c r="T815" s="211"/>
      <c r="U815" s="211"/>
      <c r="V815" s="211"/>
      <c r="W815" s="211"/>
      <c r="X815" s="211"/>
      <c r="Y815" s="211"/>
      <c r="Z815" s="211"/>
      <c r="AA815" s="211"/>
      <c r="AB815" s="212"/>
      <c r="AC815" s="210"/>
      <c r="AD815" s="211"/>
      <c r="AE815" s="211"/>
      <c r="AF815" s="211"/>
      <c r="AG815" s="211"/>
      <c r="AH815" s="211"/>
      <c r="AI815" s="211"/>
      <c r="AJ815" s="211"/>
      <c r="AK815" s="211"/>
      <c r="AL815" s="211"/>
      <c r="AM815" s="211"/>
      <c r="AN815" s="211"/>
      <c r="AO815" s="212"/>
      <c r="AP815" s="210"/>
      <c r="AQ815" s="211"/>
      <c r="AR815" s="211"/>
      <c r="AS815" s="211"/>
      <c r="AT815" s="211"/>
      <c r="AU815" s="211"/>
      <c r="AV815" s="211"/>
      <c r="AW815" s="211"/>
      <c r="AX815" s="211"/>
      <c r="AY815" s="211"/>
      <c r="AZ815" s="211"/>
      <c r="BA815" s="211"/>
      <c r="BB815" s="211"/>
      <c r="BC815" s="211"/>
      <c r="BD815" s="211"/>
      <c r="BE815" s="211"/>
      <c r="BF815" s="212"/>
      <c r="BG815" s="25"/>
      <c r="BH815" s="25"/>
      <c r="BI815" s="25"/>
      <c r="BJ815" s="25"/>
      <c r="BK815" s="25"/>
      <c r="BL815" s="57"/>
      <c r="BM815" s="25"/>
      <c r="BQ815" s="25"/>
      <c r="BR815" s="204" t="s">
        <v>59</v>
      </c>
      <c r="BS815" s="205"/>
      <c r="BT815" s="205"/>
      <c r="BU815" s="205"/>
      <c r="BV815" s="205"/>
      <c r="BW815" s="205"/>
      <c r="BX815" s="205"/>
      <c r="BY815" s="205"/>
      <c r="BZ815" s="205"/>
      <c r="CA815" s="206"/>
      <c r="CB815" s="210" t="s">
        <v>78</v>
      </c>
      <c r="CC815" s="211"/>
      <c r="CD815" s="211"/>
      <c r="CE815" s="211"/>
      <c r="CF815" s="211"/>
      <c r="CG815" s="211"/>
      <c r="CH815" s="211"/>
      <c r="CI815" s="211"/>
      <c r="CJ815" s="211"/>
      <c r="CK815" s="211"/>
      <c r="CL815" s="211"/>
      <c r="CM815" s="211"/>
      <c r="CN815" s="211"/>
      <c r="CO815" s="211"/>
      <c r="CP815" s="211"/>
      <c r="CQ815" s="210"/>
      <c r="CR815" s="211"/>
      <c r="CS815" s="211"/>
      <c r="CT815" s="211"/>
      <c r="CU815" s="211"/>
      <c r="CV815" s="211"/>
      <c r="CW815" s="211"/>
      <c r="CX815" s="211"/>
      <c r="CY815" s="211"/>
      <c r="CZ815" s="211"/>
      <c r="DA815" s="211"/>
      <c r="DB815" s="211"/>
      <c r="DC815" s="211"/>
      <c r="DD815" s="211"/>
      <c r="DE815" s="211"/>
      <c r="DF815" s="211"/>
      <c r="DG815" s="211"/>
      <c r="DH815" s="211"/>
      <c r="DI815" s="211"/>
      <c r="DJ815" s="211"/>
      <c r="DK815" s="211"/>
      <c r="DL815" s="211"/>
      <c r="DM815" s="211"/>
      <c r="DN815" s="211"/>
      <c r="DO815" s="211"/>
      <c r="DP815" s="211"/>
      <c r="DQ815" s="211"/>
      <c r="DR815" s="211"/>
      <c r="DS815" s="211"/>
      <c r="DT815" s="212"/>
      <c r="DU815" s="25"/>
      <c r="DZ815" s="22"/>
      <c r="EA815" s="20"/>
      <c r="EB815" s="20"/>
      <c r="EC815" s="20"/>
      <c r="ED815" s="20"/>
      <c r="EE815" s="20"/>
    </row>
    <row r="816" spans="1:135" ht="18.75" customHeight="1" thickBot="1">
      <c r="D816" s="207"/>
      <c r="E816" s="208"/>
      <c r="F816" s="208"/>
      <c r="G816" s="208"/>
      <c r="H816" s="208"/>
      <c r="I816" s="208"/>
      <c r="J816" s="208"/>
      <c r="K816" s="208"/>
      <c r="L816" s="208"/>
      <c r="M816" s="209"/>
      <c r="N816" s="213"/>
      <c r="O816" s="214"/>
      <c r="P816" s="214"/>
      <c r="Q816" s="214"/>
      <c r="R816" s="214"/>
      <c r="S816" s="214"/>
      <c r="T816" s="214"/>
      <c r="U816" s="214"/>
      <c r="V816" s="214"/>
      <c r="W816" s="214"/>
      <c r="X816" s="214"/>
      <c r="Y816" s="214"/>
      <c r="Z816" s="214"/>
      <c r="AA816" s="214"/>
      <c r="AB816" s="215"/>
      <c r="AC816" s="213"/>
      <c r="AD816" s="214"/>
      <c r="AE816" s="214"/>
      <c r="AF816" s="214"/>
      <c r="AG816" s="214"/>
      <c r="AH816" s="214"/>
      <c r="AI816" s="214"/>
      <c r="AJ816" s="214"/>
      <c r="AK816" s="214"/>
      <c r="AL816" s="214"/>
      <c r="AM816" s="214"/>
      <c r="AN816" s="214"/>
      <c r="AO816" s="215"/>
      <c r="AP816" s="213"/>
      <c r="AQ816" s="214"/>
      <c r="AR816" s="214"/>
      <c r="AS816" s="214"/>
      <c r="AT816" s="214"/>
      <c r="AU816" s="214"/>
      <c r="AV816" s="214"/>
      <c r="AW816" s="214"/>
      <c r="AX816" s="214"/>
      <c r="AY816" s="214"/>
      <c r="AZ816" s="214"/>
      <c r="BA816" s="214"/>
      <c r="BB816" s="214"/>
      <c r="BC816" s="214"/>
      <c r="BD816" s="214"/>
      <c r="BE816" s="214"/>
      <c r="BF816" s="215"/>
      <c r="BG816" s="25"/>
      <c r="BH816" s="25"/>
      <c r="BI816" s="25"/>
      <c r="BJ816" s="25"/>
      <c r="BK816" s="25"/>
      <c r="BL816" s="57"/>
      <c r="BM816" s="25"/>
      <c r="BQ816" s="25"/>
      <c r="BR816" s="207"/>
      <c r="BS816" s="208"/>
      <c r="BT816" s="208"/>
      <c r="BU816" s="208"/>
      <c r="BV816" s="208"/>
      <c r="BW816" s="208"/>
      <c r="BX816" s="208"/>
      <c r="BY816" s="208"/>
      <c r="BZ816" s="208"/>
      <c r="CA816" s="209"/>
      <c r="CB816" s="213"/>
      <c r="CC816" s="214"/>
      <c r="CD816" s="214"/>
      <c r="CE816" s="214"/>
      <c r="CF816" s="214"/>
      <c r="CG816" s="214"/>
      <c r="CH816" s="214"/>
      <c r="CI816" s="214"/>
      <c r="CJ816" s="214"/>
      <c r="CK816" s="214"/>
      <c r="CL816" s="214"/>
      <c r="CM816" s="214"/>
      <c r="CN816" s="214"/>
      <c r="CO816" s="214"/>
      <c r="CP816" s="214"/>
      <c r="CQ816" s="213"/>
      <c r="CR816" s="214"/>
      <c r="CS816" s="214"/>
      <c r="CT816" s="214"/>
      <c r="CU816" s="214"/>
      <c r="CV816" s="214"/>
      <c r="CW816" s="214"/>
      <c r="CX816" s="214"/>
      <c r="CY816" s="214"/>
      <c r="CZ816" s="214"/>
      <c r="DA816" s="214"/>
      <c r="DB816" s="214"/>
      <c r="DC816" s="214"/>
      <c r="DD816" s="214"/>
      <c r="DE816" s="214"/>
      <c r="DF816" s="214"/>
      <c r="DG816" s="214"/>
      <c r="DH816" s="214"/>
      <c r="DI816" s="214"/>
      <c r="DJ816" s="214"/>
      <c r="DK816" s="214"/>
      <c r="DL816" s="214"/>
      <c r="DM816" s="214"/>
      <c r="DN816" s="214"/>
      <c r="DO816" s="214"/>
      <c r="DP816" s="214"/>
      <c r="DQ816" s="214"/>
      <c r="DR816" s="214"/>
      <c r="DS816" s="214"/>
      <c r="DT816" s="215"/>
      <c r="DU816" s="25"/>
      <c r="DZ816" s="22"/>
      <c r="EA816" s="20"/>
      <c r="EB816" s="20"/>
      <c r="EC816" s="20"/>
      <c r="ED816" s="20"/>
      <c r="EE816" s="20"/>
    </row>
    <row r="817" spans="2:135" ht="18.75" customHeight="1">
      <c r="D817" s="204" t="s">
        <v>60</v>
      </c>
      <c r="E817" s="205"/>
      <c r="F817" s="205"/>
      <c r="G817" s="205"/>
      <c r="H817" s="205"/>
      <c r="I817" s="205"/>
      <c r="J817" s="205"/>
      <c r="K817" s="205"/>
      <c r="L817" s="205"/>
      <c r="M817" s="206"/>
      <c r="N817" s="210"/>
      <c r="O817" s="211"/>
      <c r="P817" s="211"/>
      <c r="Q817" s="211"/>
      <c r="R817" s="211"/>
      <c r="S817" s="211"/>
      <c r="T817" s="211"/>
      <c r="U817" s="211"/>
      <c r="V817" s="211"/>
      <c r="W817" s="211"/>
      <c r="X817" s="211"/>
      <c r="Y817" s="211"/>
      <c r="Z817" s="211"/>
      <c r="AA817" s="211"/>
      <c r="AB817" s="212"/>
      <c r="AC817" s="210"/>
      <c r="AD817" s="211"/>
      <c r="AE817" s="211"/>
      <c r="AF817" s="211"/>
      <c r="AG817" s="211"/>
      <c r="AH817" s="211"/>
      <c r="AI817" s="211"/>
      <c r="AJ817" s="211"/>
      <c r="AK817" s="211"/>
      <c r="AL817" s="211"/>
      <c r="AM817" s="211"/>
      <c r="AN817" s="211"/>
      <c r="AO817" s="212"/>
      <c r="AP817" s="210"/>
      <c r="AQ817" s="211"/>
      <c r="AR817" s="211"/>
      <c r="AS817" s="211"/>
      <c r="AT817" s="211"/>
      <c r="AU817" s="211"/>
      <c r="AV817" s="211"/>
      <c r="AW817" s="211"/>
      <c r="AX817" s="211"/>
      <c r="AY817" s="211"/>
      <c r="AZ817" s="211"/>
      <c r="BA817" s="211"/>
      <c r="BB817" s="211"/>
      <c r="BC817" s="211"/>
      <c r="BD817" s="211"/>
      <c r="BE817" s="211"/>
      <c r="BF817" s="212"/>
      <c r="BG817" s="25"/>
      <c r="BH817" s="25"/>
      <c r="BI817" s="25"/>
      <c r="BJ817" s="25"/>
      <c r="BK817" s="25"/>
      <c r="BL817" s="57"/>
      <c r="BM817" s="25"/>
      <c r="BQ817" s="25"/>
      <c r="BR817" s="204" t="s">
        <v>60</v>
      </c>
      <c r="BS817" s="205"/>
      <c r="BT817" s="205"/>
      <c r="BU817" s="205"/>
      <c r="BV817" s="205"/>
      <c r="BW817" s="205"/>
      <c r="BX817" s="205"/>
      <c r="BY817" s="205"/>
      <c r="BZ817" s="205"/>
      <c r="CA817" s="206"/>
      <c r="CB817" s="210" t="s">
        <v>78</v>
      </c>
      <c r="CC817" s="211"/>
      <c r="CD817" s="211"/>
      <c r="CE817" s="211"/>
      <c r="CF817" s="211"/>
      <c r="CG817" s="211"/>
      <c r="CH817" s="211"/>
      <c r="CI817" s="211"/>
      <c r="CJ817" s="211"/>
      <c r="CK817" s="211"/>
      <c r="CL817" s="211"/>
      <c r="CM817" s="211"/>
      <c r="CN817" s="211"/>
      <c r="CO817" s="211"/>
      <c r="CP817" s="211"/>
      <c r="CQ817" s="210"/>
      <c r="CR817" s="211"/>
      <c r="CS817" s="211"/>
      <c r="CT817" s="211"/>
      <c r="CU817" s="211"/>
      <c r="CV817" s="211"/>
      <c r="CW817" s="211"/>
      <c r="CX817" s="211"/>
      <c r="CY817" s="211"/>
      <c r="CZ817" s="211"/>
      <c r="DA817" s="211"/>
      <c r="DB817" s="211"/>
      <c r="DC817" s="211"/>
      <c r="DD817" s="211"/>
      <c r="DE817" s="211"/>
      <c r="DF817" s="211"/>
      <c r="DG817" s="211"/>
      <c r="DH817" s="211"/>
      <c r="DI817" s="211"/>
      <c r="DJ817" s="211"/>
      <c r="DK817" s="211"/>
      <c r="DL817" s="211"/>
      <c r="DM817" s="211"/>
      <c r="DN817" s="211"/>
      <c r="DO817" s="211"/>
      <c r="DP817" s="211"/>
      <c r="DQ817" s="211"/>
      <c r="DR817" s="211"/>
      <c r="DS817" s="211"/>
      <c r="DT817" s="212"/>
      <c r="DU817" s="25"/>
      <c r="DZ817" s="22"/>
      <c r="EA817" s="20"/>
      <c r="EB817" s="20"/>
      <c r="EC817" s="20"/>
      <c r="ED817" s="20"/>
      <c r="EE817" s="20"/>
    </row>
    <row r="818" spans="2:135" ht="18.75" customHeight="1" thickBot="1">
      <c r="D818" s="207"/>
      <c r="E818" s="208"/>
      <c r="F818" s="208"/>
      <c r="G818" s="208"/>
      <c r="H818" s="208"/>
      <c r="I818" s="208"/>
      <c r="J818" s="208"/>
      <c r="K818" s="208"/>
      <c r="L818" s="208"/>
      <c r="M818" s="209"/>
      <c r="N818" s="213"/>
      <c r="O818" s="214"/>
      <c r="P818" s="214"/>
      <c r="Q818" s="214"/>
      <c r="R818" s="214"/>
      <c r="S818" s="214"/>
      <c r="T818" s="214"/>
      <c r="U818" s="214"/>
      <c r="V818" s="214"/>
      <c r="W818" s="214"/>
      <c r="X818" s="214"/>
      <c r="Y818" s="214"/>
      <c r="Z818" s="214"/>
      <c r="AA818" s="214"/>
      <c r="AB818" s="215"/>
      <c r="AC818" s="213"/>
      <c r="AD818" s="214"/>
      <c r="AE818" s="214"/>
      <c r="AF818" s="214"/>
      <c r="AG818" s="214"/>
      <c r="AH818" s="214"/>
      <c r="AI818" s="214"/>
      <c r="AJ818" s="214"/>
      <c r="AK818" s="214"/>
      <c r="AL818" s="214"/>
      <c r="AM818" s="214"/>
      <c r="AN818" s="214"/>
      <c r="AO818" s="215"/>
      <c r="AP818" s="213"/>
      <c r="AQ818" s="214"/>
      <c r="AR818" s="214"/>
      <c r="AS818" s="214"/>
      <c r="AT818" s="214"/>
      <c r="AU818" s="214"/>
      <c r="AV818" s="214"/>
      <c r="AW818" s="214"/>
      <c r="AX818" s="214"/>
      <c r="AY818" s="214"/>
      <c r="AZ818" s="214"/>
      <c r="BA818" s="214"/>
      <c r="BB818" s="214"/>
      <c r="BC818" s="214"/>
      <c r="BD818" s="214"/>
      <c r="BE818" s="214"/>
      <c r="BF818" s="215"/>
      <c r="BG818" s="25"/>
      <c r="BH818" s="25"/>
      <c r="BI818" s="25"/>
      <c r="BJ818" s="25"/>
      <c r="BK818" s="25"/>
      <c r="BL818" s="57"/>
      <c r="BM818" s="25"/>
      <c r="BQ818" s="25"/>
      <c r="BR818" s="207"/>
      <c r="BS818" s="208"/>
      <c r="BT818" s="208"/>
      <c r="BU818" s="208"/>
      <c r="BV818" s="208"/>
      <c r="BW818" s="208"/>
      <c r="BX818" s="208"/>
      <c r="BY818" s="208"/>
      <c r="BZ818" s="208"/>
      <c r="CA818" s="209"/>
      <c r="CB818" s="213"/>
      <c r="CC818" s="214"/>
      <c r="CD818" s="214"/>
      <c r="CE818" s="214"/>
      <c r="CF818" s="214"/>
      <c r="CG818" s="214"/>
      <c r="CH818" s="214"/>
      <c r="CI818" s="214"/>
      <c r="CJ818" s="214"/>
      <c r="CK818" s="214"/>
      <c r="CL818" s="214"/>
      <c r="CM818" s="214"/>
      <c r="CN818" s="214"/>
      <c r="CO818" s="214"/>
      <c r="CP818" s="214"/>
      <c r="CQ818" s="213"/>
      <c r="CR818" s="214"/>
      <c r="CS818" s="214"/>
      <c r="CT818" s="214"/>
      <c r="CU818" s="214"/>
      <c r="CV818" s="214"/>
      <c r="CW818" s="214"/>
      <c r="CX818" s="214"/>
      <c r="CY818" s="214"/>
      <c r="CZ818" s="214"/>
      <c r="DA818" s="214"/>
      <c r="DB818" s="214"/>
      <c r="DC818" s="214"/>
      <c r="DD818" s="214"/>
      <c r="DE818" s="214"/>
      <c r="DF818" s="214"/>
      <c r="DG818" s="214"/>
      <c r="DH818" s="214"/>
      <c r="DI818" s="214"/>
      <c r="DJ818" s="214"/>
      <c r="DK818" s="214"/>
      <c r="DL818" s="214"/>
      <c r="DM818" s="214"/>
      <c r="DN818" s="214"/>
      <c r="DO818" s="214"/>
      <c r="DP818" s="214"/>
      <c r="DQ818" s="214"/>
      <c r="DR818" s="214"/>
      <c r="DS818" s="214"/>
      <c r="DT818" s="215"/>
      <c r="DU818" s="25"/>
      <c r="DZ818" s="22"/>
      <c r="EA818" s="20"/>
      <c r="EB818" s="20"/>
      <c r="EC818" s="20"/>
      <c r="ED818" s="20"/>
      <c r="EE818" s="20"/>
    </row>
    <row r="819" spans="2:135" ht="18.75" customHeight="1">
      <c r="D819" s="204" t="s">
        <v>61</v>
      </c>
      <c r="E819" s="205"/>
      <c r="F819" s="205"/>
      <c r="G819" s="205"/>
      <c r="H819" s="205"/>
      <c r="I819" s="205"/>
      <c r="J819" s="205"/>
      <c r="K819" s="205"/>
      <c r="L819" s="205"/>
      <c r="M819" s="206"/>
      <c r="N819" s="210" t="s">
        <v>508</v>
      </c>
      <c r="O819" s="211"/>
      <c r="P819" s="211"/>
      <c r="Q819" s="211"/>
      <c r="R819" s="211"/>
      <c r="S819" s="211"/>
      <c r="T819" s="211"/>
      <c r="U819" s="211"/>
      <c r="V819" s="211"/>
      <c r="W819" s="211"/>
      <c r="X819" s="211"/>
      <c r="Y819" s="211"/>
      <c r="Z819" s="211"/>
      <c r="AA819" s="211"/>
      <c r="AB819" s="212"/>
      <c r="AC819" s="210"/>
      <c r="AD819" s="211"/>
      <c r="AE819" s="211"/>
      <c r="AF819" s="211"/>
      <c r="AG819" s="211"/>
      <c r="AH819" s="211"/>
      <c r="AI819" s="211"/>
      <c r="AJ819" s="211"/>
      <c r="AK819" s="211"/>
      <c r="AL819" s="211"/>
      <c r="AM819" s="211"/>
      <c r="AN819" s="211"/>
      <c r="AO819" s="212"/>
      <c r="AP819" s="210"/>
      <c r="AQ819" s="211"/>
      <c r="AR819" s="211"/>
      <c r="AS819" s="211"/>
      <c r="AT819" s="211"/>
      <c r="AU819" s="211"/>
      <c r="AV819" s="211"/>
      <c r="AW819" s="211"/>
      <c r="AX819" s="211"/>
      <c r="AY819" s="211"/>
      <c r="AZ819" s="211"/>
      <c r="BA819" s="211"/>
      <c r="BB819" s="211"/>
      <c r="BC819" s="211"/>
      <c r="BD819" s="211"/>
      <c r="BE819" s="211"/>
      <c r="BF819" s="212"/>
      <c r="BG819" s="25"/>
      <c r="BH819" s="25"/>
      <c r="BI819" s="25"/>
      <c r="BJ819" s="25"/>
      <c r="BK819" s="25"/>
      <c r="BL819" s="57"/>
      <c r="BM819" s="25"/>
      <c r="BQ819" s="25"/>
      <c r="BR819" s="204" t="s">
        <v>61</v>
      </c>
      <c r="BS819" s="205"/>
      <c r="BT819" s="205"/>
      <c r="BU819" s="205"/>
      <c r="BV819" s="205"/>
      <c r="BW819" s="205"/>
      <c r="BX819" s="205"/>
      <c r="BY819" s="205"/>
      <c r="BZ819" s="205"/>
      <c r="CA819" s="206"/>
      <c r="CB819" s="210" t="s">
        <v>78</v>
      </c>
      <c r="CC819" s="211"/>
      <c r="CD819" s="211"/>
      <c r="CE819" s="211"/>
      <c r="CF819" s="211"/>
      <c r="CG819" s="211"/>
      <c r="CH819" s="211"/>
      <c r="CI819" s="211"/>
      <c r="CJ819" s="211"/>
      <c r="CK819" s="211"/>
      <c r="CL819" s="211"/>
      <c r="CM819" s="211"/>
      <c r="CN819" s="211"/>
      <c r="CO819" s="211"/>
      <c r="CP819" s="211"/>
      <c r="CQ819" s="210"/>
      <c r="CR819" s="211"/>
      <c r="CS819" s="211"/>
      <c r="CT819" s="211"/>
      <c r="CU819" s="211"/>
      <c r="CV819" s="211"/>
      <c r="CW819" s="211"/>
      <c r="CX819" s="211"/>
      <c r="CY819" s="211"/>
      <c r="CZ819" s="211"/>
      <c r="DA819" s="211"/>
      <c r="DB819" s="211"/>
      <c r="DC819" s="211"/>
      <c r="DD819" s="211"/>
      <c r="DE819" s="211"/>
      <c r="DF819" s="211"/>
      <c r="DG819" s="211"/>
      <c r="DH819" s="211"/>
      <c r="DI819" s="211"/>
      <c r="DJ819" s="211"/>
      <c r="DK819" s="211"/>
      <c r="DL819" s="211"/>
      <c r="DM819" s="211"/>
      <c r="DN819" s="211"/>
      <c r="DO819" s="211"/>
      <c r="DP819" s="211"/>
      <c r="DQ819" s="211"/>
      <c r="DR819" s="211"/>
      <c r="DS819" s="211"/>
      <c r="DT819" s="212"/>
      <c r="DU819" s="25"/>
      <c r="DZ819" s="22"/>
      <c r="EA819" s="20"/>
      <c r="EB819" s="20"/>
      <c r="EC819" s="20"/>
      <c r="ED819" s="20"/>
      <c r="EE819" s="20"/>
    </row>
    <row r="820" spans="2:135" ht="18.75" customHeight="1" thickBot="1">
      <c r="D820" s="207"/>
      <c r="E820" s="208"/>
      <c r="F820" s="208"/>
      <c r="G820" s="208"/>
      <c r="H820" s="208"/>
      <c r="I820" s="208"/>
      <c r="J820" s="208"/>
      <c r="K820" s="208"/>
      <c r="L820" s="208"/>
      <c r="M820" s="209"/>
      <c r="N820" s="213"/>
      <c r="O820" s="214"/>
      <c r="P820" s="214"/>
      <c r="Q820" s="214"/>
      <c r="R820" s="214"/>
      <c r="S820" s="214"/>
      <c r="T820" s="214"/>
      <c r="U820" s="214"/>
      <c r="V820" s="214"/>
      <c r="W820" s="214"/>
      <c r="X820" s="214"/>
      <c r="Y820" s="214"/>
      <c r="Z820" s="214"/>
      <c r="AA820" s="214"/>
      <c r="AB820" s="215"/>
      <c r="AC820" s="213"/>
      <c r="AD820" s="214"/>
      <c r="AE820" s="214"/>
      <c r="AF820" s="214"/>
      <c r="AG820" s="214"/>
      <c r="AH820" s="214"/>
      <c r="AI820" s="214"/>
      <c r="AJ820" s="214"/>
      <c r="AK820" s="214"/>
      <c r="AL820" s="214"/>
      <c r="AM820" s="214"/>
      <c r="AN820" s="214"/>
      <c r="AO820" s="215"/>
      <c r="AP820" s="213"/>
      <c r="AQ820" s="214"/>
      <c r="AR820" s="214"/>
      <c r="AS820" s="214"/>
      <c r="AT820" s="214"/>
      <c r="AU820" s="214"/>
      <c r="AV820" s="214"/>
      <c r="AW820" s="214"/>
      <c r="AX820" s="214"/>
      <c r="AY820" s="214"/>
      <c r="AZ820" s="214"/>
      <c r="BA820" s="214"/>
      <c r="BB820" s="214"/>
      <c r="BC820" s="214"/>
      <c r="BD820" s="214"/>
      <c r="BE820" s="214"/>
      <c r="BF820" s="215"/>
      <c r="BG820" s="25"/>
      <c r="BH820" s="25"/>
      <c r="BI820" s="25"/>
      <c r="BJ820" s="25"/>
      <c r="BK820" s="25"/>
      <c r="BL820" s="57"/>
      <c r="BM820" s="25"/>
      <c r="BQ820" s="25"/>
      <c r="BR820" s="207"/>
      <c r="BS820" s="208"/>
      <c r="BT820" s="208"/>
      <c r="BU820" s="208"/>
      <c r="BV820" s="208"/>
      <c r="BW820" s="208"/>
      <c r="BX820" s="208"/>
      <c r="BY820" s="208"/>
      <c r="BZ820" s="208"/>
      <c r="CA820" s="209"/>
      <c r="CB820" s="213"/>
      <c r="CC820" s="214"/>
      <c r="CD820" s="214"/>
      <c r="CE820" s="214"/>
      <c r="CF820" s="214"/>
      <c r="CG820" s="214"/>
      <c r="CH820" s="214"/>
      <c r="CI820" s="214"/>
      <c r="CJ820" s="214"/>
      <c r="CK820" s="214"/>
      <c r="CL820" s="214"/>
      <c r="CM820" s="214"/>
      <c r="CN820" s="214"/>
      <c r="CO820" s="214"/>
      <c r="CP820" s="214"/>
      <c r="CQ820" s="213"/>
      <c r="CR820" s="214"/>
      <c r="CS820" s="214"/>
      <c r="CT820" s="214"/>
      <c r="CU820" s="214"/>
      <c r="CV820" s="214"/>
      <c r="CW820" s="214"/>
      <c r="CX820" s="214"/>
      <c r="CY820" s="214"/>
      <c r="CZ820" s="214"/>
      <c r="DA820" s="214"/>
      <c r="DB820" s="214"/>
      <c r="DC820" s="214"/>
      <c r="DD820" s="214"/>
      <c r="DE820" s="214"/>
      <c r="DF820" s="214"/>
      <c r="DG820" s="214"/>
      <c r="DH820" s="214"/>
      <c r="DI820" s="214"/>
      <c r="DJ820" s="214"/>
      <c r="DK820" s="214"/>
      <c r="DL820" s="214"/>
      <c r="DM820" s="214"/>
      <c r="DN820" s="214"/>
      <c r="DO820" s="214"/>
      <c r="DP820" s="214"/>
      <c r="DQ820" s="214"/>
      <c r="DR820" s="214"/>
      <c r="DS820" s="214"/>
      <c r="DT820" s="215"/>
      <c r="DU820" s="25"/>
      <c r="DZ820" s="22"/>
      <c r="EA820" s="20"/>
      <c r="EB820" s="20"/>
      <c r="EC820" s="20"/>
      <c r="ED820" s="20"/>
      <c r="EE820" s="20"/>
    </row>
    <row r="821" spans="2:135" ht="18.75" customHeight="1">
      <c r="F821" s="25"/>
      <c r="G821" s="25"/>
      <c r="H821" s="25"/>
      <c r="I821" s="25"/>
      <c r="J821" s="25"/>
      <c r="K821" s="25"/>
      <c r="L821" s="25"/>
      <c r="M821" s="25"/>
      <c r="N821" s="25"/>
      <c r="O821" s="25"/>
      <c r="P821" s="25"/>
      <c r="Q821" s="25"/>
      <c r="R821" s="25"/>
      <c r="S821" s="25"/>
      <c r="T821" s="25"/>
      <c r="V821" s="25"/>
      <c r="W821" s="25"/>
      <c r="X821" s="25"/>
      <c r="Y821" s="25"/>
      <c r="Z821" s="25"/>
      <c r="AA821" s="25"/>
      <c r="AB821" s="25"/>
      <c r="AC821" s="25"/>
      <c r="AD821" s="25"/>
      <c r="AE821" s="25"/>
      <c r="AF821" s="25"/>
      <c r="AG821" s="25"/>
      <c r="AI821" s="25"/>
      <c r="AJ821" s="25"/>
      <c r="AK821" s="25"/>
      <c r="AL821" s="25"/>
      <c r="AM821" s="25"/>
      <c r="AN821" s="25"/>
      <c r="AO821" s="25"/>
      <c r="AP821" s="25"/>
      <c r="AQ821" s="25"/>
      <c r="AR821" s="25"/>
      <c r="AS821" s="25"/>
      <c r="AT821" s="25"/>
      <c r="AV821" s="25"/>
      <c r="AW821" s="25"/>
      <c r="AX821" s="25"/>
      <c r="AY821" s="25"/>
      <c r="AZ821" s="25"/>
      <c r="BA821" s="25"/>
      <c r="BB821" s="25"/>
      <c r="BC821" s="25"/>
      <c r="BD821" s="25"/>
      <c r="BE821" s="25"/>
      <c r="BF821" s="25"/>
      <c r="BG821" s="25"/>
      <c r="BH821" s="25"/>
      <c r="BI821" s="25"/>
      <c r="BJ821" s="25"/>
      <c r="BK821" s="25"/>
    </row>
    <row r="822" spans="2:135" ht="18.75" customHeight="1">
      <c r="F822" s="25"/>
      <c r="G822" s="25"/>
      <c r="H822" s="25"/>
      <c r="I822" s="25"/>
      <c r="J822" s="25"/>
      <c r="K822" s="25"/>
      <c r="L822" s="25"/>
      <c r="M822" s="25"/>
      <c r="N822" s="25"/>
      <c r="O822" s="25"/>
      <c r="P822" s="25"/>
      <c r="Q822" s="25"/>
      <c r="R822" s="25"/>
      <c r="S822" s="25"/>
      <c r="T822" s="25"/>
      <c r="V822" s="25"/>
      <c r="W822" s="25"/>
      <c r="X822" s="25"/>
      <c r="Y822" s="25"/>
      <c r="Z822" s="25"/>
      <c r="AA822" s="25"/>
      <c r="AB822" s="25"/>
      <c r="AC822" s="25"/>
      <c r="AD822" s="25"/>
      <c r="AE822" s="25"/>
      <c r="AF822" s="25"/>
      <c r="AG822" s="25"/>
      <c r="AI822" s="25"/>
      <c r="AJ822" s="25"/>
      <c r="AK822" s="25"/>
      <c r="AL822" s="25"/>
      <c r="AM822" s="25"/>
      <c r="AN822" s="25"/>
      <c r="AO822" s="25"/>
      <c r="AP822" s="25"/>
      <c r="AQ822" s="25"/>
      <c r="AR822" s="25"/>
      <c r="AS822" s="25"/>
      <c r="AT822" s="25"/>
      <c r="AV822" s="25"/>
      <c r="AW822" s="25"/>
      <c r="AX822" s="25"/>
      <c r="AY822" s="25"/>
      <c r="AZ822" s="25"/>
      <c r="BA822" s="25"/>
      <c r="BB822" s="25"/>
      <c r="BC822" s="25"/>
      <c r="BD822" s="25"/>
      <c r="BE822" s="25"/>
      <c r="BF822" s="25"/>
      <c r="BG822" s="25"/>
      <c r="BH822" s="25"/>
      <c r="BI822" s="25"/>
      <c r="BJ822" s="25"/>
      <c r="BK822" s="25"/>
    </row>
    <row r="823" spans="2:135" ht="18.75" customHeight="1">
      <c r="F823" s="25"/>
      <c r="G823" s="25"/>
      <c r="H823" s="25"/>
      <c r="I823" s="25"/>
      <c r="J823" s="25"/>
      <c r="K823" s="25"/>
      <c r="L823" s="25"/>
      <c r="M823" s="25"/>
      <c r="N823" s="25"/>
      <c r="O823" s="25"/>
      <c r="P823" s="25"/>
      <c r="Q823" s="25"/>
      <c r="R823" s="25"/>
      <c r="S823" s="25"/>
      <c r="T823" s="25"/>
      <c r="V823" s="25"/>
      <c r="W823" s="25"/>
      <c r="X823" s="25"/>
      <c r="Y823" s="25"/>
      <c r="Z823" s="25"/>
      <c r="AA823" s="25"/>
      <c r="AB823" s="25"/>
      <c r="AC823" s="25"/>
      <c r="AD823" s="25"/>
      <c r="AE823" s="25"/>
      <c r="AF823" s="25"/>
      <c r="AG823" s="25"/>
      <c r="AI823" s="25"/>
      <c r="AJ823" s="25"/>
      <c r="AK823" s="25"/>
      <c r="AL823" s="25"/>
      <c r="AM823" s="25"/>
      <c r="AN823" s="25"/>
      <c r="AO823" s="25"/>
      <c r="AP823" s="25"/>
      <c r="AQ823" s="25"/>
      <c r="AR823" s="25"/>
      <c r="AS823" s="25"/>
      <c r="AT823" s="25"/>
      <c r="AV823" s="25"/>
      <c r="AW823" s="25"/>
      <c r="AX823" s="25"/>
      <c r="AY823" s="25"/>
      <c r="AZ823" s="25"/>
      <c r="BA823" s="25"/>
      <c r="BB823" s="25"/>
      <c r="BC823" s="25"/>
      <c r="BD823" s="25"/>
      <c r="BE823" s="25"/>
      <c r="BF823" s="25"/>
      <c r="BG823" s="25"/>
      <c r="BH823" s="25"/>
      <c r="BI823" s="25"/>
      <c r="BJ823" s="25"/>
      <c r="BK823" s="25"/>
    </row>
    <row r="824" spans="2:135" ht="18.75" customHeight="1">
      <c r="F824" s="25"/>
      <c r="G824" s="25"/>
      <c r="H824" s="25"/>
      <c r="I824" s="25"/>
      <c r="J824" s="25"/>
      <c r="K824" s="25"/>
      <c r="L824" s="25"/>
      <c r="M824" s="25"/>
      <c r="N824" s="25"/>
      <c r="O824" s="25"/>
      <c r="P824" s="25"/>
      <c r="Q824" s="25"/>
      <c r="R824" s="25"/>
      <c r="S824" s="25"/>
      <c r="T824" s="25"/>
      <c r="V824" s="25"/>
      <c r="W824" s="25"/>
      <c r="X824" s="25"/>
      <c r="Y824" s="25"/>
      <c r="Z824" s="25"/>
      <c r="AA824" s="25"/>
      <c r="AB824" s="25"/>
      <c r="AC824" s="25"/>
      <c r="AD824" s="25"/>
      <c r="AE824" s="25"/>
      <c r="AF824" s="25"/>
      <c r="AG824" s="25"/>
      <c r="AI824" s="25"/>
      <c r="AJ824" s="25"/>
      <c r="AK824" s="25"/>
      <c r="AL824" s="25"/>
      <c r="AM824" s="25"/>
      <c r="AN824" s="25"/>
      <c r="AO824" s="25"/>
      <c r="AP824" s="25"/>
      <c r="AQ824" s="25"/>
      <c r="AR824" s="25"/>
      <c r="AS824" s="25"/>
      <c r="AT824" s="25"/>
      <c r="AV824" s="25"/>
      <c r="AW824" s="25"/>
      <c r="AX824" s="25"/>
      <c r="AY824" s="25"/>
      <c r="AZ824" s="25"/>
      <c r="BA824" s="25"/>
      <c r="BB824" s="25"/>
      <c r="BC824" s="25"/>
      <c r="BD824" s="25"/>
      <c r="BE824" s="25"/>
      <c r="BF824" s="25"/>
      <c r="BG824" s="25"/>
      <c r="BH824" s="25"/>
      <c r="BI824" s="25"/>
      <c r="BJ824" s="25"/>
      <c r="BK824" s="25"/>
    </row>
    <row r="825" spans="2:135" ht="18.75" customHeight="1">
      <c r="F825" s="25"/>
      <c r="G825" s="25"/>
      <c r="H825" s="25"/>
      <c r="I825" s="25"/>
      <c r="J825" s="25"/>
      <c r="K825" s="25"/>
      <c r="L825" s="25"/>
      <c r="M825" s="25"/>
      <c r="N825" s="25"/>
      <c r="O825" s="25"/>
      <c r="P825" s="25"/>
      <c r="Q825" s="25"/>
      <c r="R825" s="25"/>
      <c r="S825" s="25"/>
      <c r="T825" s="25"/>
      <c r="V825" s="25"/>
      <c r="W825" s="25"/>
      <c r="X825" s="25"/>
      <c r="Y825" s="25"/>
      <c r="Z825" s="25"/>
      <c r="AA825" s="25"/>
      <c r="AB825" s="25"/>
      <c r="AC825" s="25"/>
      <c r="AD825" s="25"/>
      <c r="AE825" s="25"/>
      <c r="AF825" s="25"/>
      <c r="AG825" s="25"/>
      <c r="AI825" s="25"/>
      <c r="AJ825" s="25"/>
      <c r="AK825" s="25"/>
      <c r="AL825" s="25"/>
      <c r="AM825" s="25"/>
      <c r="AN825" s="25"/>
      <c r="AO825" s="25"/>
      <c r="AP825" s="25"/>
      <c r="AQ825" s="25"/>
      <c r="AR825" s="25"/>
      <c r="AS825" s="25"/>
      <c r="AT825" s="25"/>
      <c r="AV825" s="25"/>
      <c r="AW825" s="25"/>
      <c r="AX825" s="25"/>
      <c r="AY825" s="25"/>
      <c r="AZ825" s="25"/>
      <c r="BA825" s="25"/>
      <c r="BB825" s="25"/>
      <c r="BC825" s="25"/>
      <c r="BD825" s="25"/>
      <c r="BE825" s="25"/>
      <c r="BF825" s="25"/>
      <c r="BG825" s="25"/>
      <c r="BH825" s="25"/>
      <c r="BI825" s="25"/>
      <c r="BJ825" s="25"/>
      <c r="BK825" s="25"/>
    </row>
    <row r="826" spans="2:135" ht="18.75" customHeight="1">
      <c r="F826" s="25"/>
      <c r="G826" s="25"/>
      <c r="H826" s="25"/>
      <c r="I826" s="25"/>
      <c r="J826" s="25"/>
      <c r="K826" s="25"/>
      <c r="L826" s="25"/>
      <c r="M826" s="25"/>
      <c r="N826" s="25"/>
      <c r="O826" s="25"/>
      <c r="P826" s="25"/>
      <c r="Q826" s="25"/>
      <c r="R826" s="25"/>
      <c r="S826" s="25"/>
      <c r="T826" s="25"/>
      <c r="V826" s="25"/>
      <c r="W826" s="25"/>
      <c r="X826" s="25"/>
      <c r="Y826" s="25"/>
      <c r="Z826" s="25"/>
      <c r="AA826" s="25"/>
      <c r="AB826" s="25"/>
      <c r="AC826" s="25"/>
      <c r="AD826" s="25"/>
      <c r="AE826" s="25"/>
      <c r="AF826" s="25"/>
      <c r="AG826" s="25"/>
      <c r="AI826" s="25"/>
      <c r="AJ826" s="25"/>
      <c r="AK826" s="25"/>
      <c r="AL826" s="25"/>
      <c r="AM826" s="25"/>
      <c r="AN826" s="25"/>
      <c r="AO826" s="25"/>
      <c r="AP826" s="25"/>
      <c r="AQ826" s="25"/>
      <c r="AR826" s="25"/>
      <c r="AS826" s="25"/>
      <c r="AT826" s="25"/>
      <c r="AV826" s="25"/>
      <c r="AW826" s="25"/>
      <c r="AX826" s="25"/>
      <c r="AY826" s="25"/>
      <c r="AZ826" s="25"/>
      <c r="BA826" s="25"/>
      <c r="BB826" s="25"/>
      <c r="BC826" s="25"/>
      <c r="BD826" s="25"/>
      <c r="BE826" s="25"/>
      <c r="BF826" s="25"/>
      <c r="BG826" s="25"/>
      <c r="BH826" s="25"/>
      <c r="BI826" s="25"/>
      <c r="BJ826" s="25"/>
      <c r="BK826" s="25"/>
    </row>
    <row r="830" spans="2:135" ht="18.75" customHeight="1">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BE830" s="285"/>
      <c r="BF830" s="285"/>
      <c r="BG830" s="285"/>
      <c r="BH830" s="285"/>
      <c r="BI830" s="285"/>
      <c r="BJ830" s="285"/>
      <c r="BK830" s="285"/>
      <c r="BL830" s="285"/>
      <c r="BP830" s="25"/>
      <c r="BQ830" s="198" t="s">
        <v>376</v>
      </c>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DS830" s="255" t="s">
        <v>200</v>
      </c>
      <c r="DT830" s="256"/>
      <c r="DU830" s="256"/>
      <c r="DV830" s="256"/>
      <c r="DW830" s="256"/>
      <c r="DX830" s="256"/>
      <c r="DY830" s="256"/>
      <c r="DZ830" s="257"/>
    </row>
    <row r="831" spans="2:135" ht="18.75" customHeight="1">
      <c r="B831" s="25"/>
      <c r="BE831" s="285"/>
      <c r="BF831" s="285"/>
      <c r="BG831" s="285"/>
      <c r="BH831" s="285"/>
      <c r="BI831" s="285"/>
      <c r="BJ831" s="285"/>
      <c r="BK831" s="285"/>
      <c r="BL831" s="285"/>
      <c r="BP831" s="25"/>
      <c r="DS831" s="258"/>
      <c r="DT831" s="259"/>
      <c r="DU831" s="259"/>
      <c r="DV831" s="259"/>
      <c r="DW831" s="259"/>
      <c r="DX831" s="259"/>
      <c r="DY831" s="259"/>
      <c r="DZ831" s="260"/>
    </row>
    <row r="832" spans="2:135" ht="18.75" customHeight="1">
      <c r="B832" s="25"/>
      <c r="C832" s="159" t="s">
        <v>515</v>
      </c>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BP832" s="25"/>
      <c r="BQ832" s="159" t="s">
        <v>69</v>
      </c>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row>
    <row r="833" spans="2:126" ht="18.75" customHeight="1">
      <c r="B833" s="25"/>
      <c r="C833" s="50"/>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BP833" s="25"/>
      <c r="BQ833" s="50"/>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row>
    <row r="834" spans="2:126" ht="18.75" customHeight="1" thickBot="1">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row>
    <row r="835" spans="2:126" ht="26.1" customHeight="1" thickBot="1">
      <c r="B835" s="25"/>
      <c r="C835" s="164" t="s">
        <v>349</v>
      </c>
      <c r="D835" s="165"/>
      <c r="E835" s="165"/>
      <c r="F835" s="165"/>
      <c r="G835" s="165"/>
      <c r="H835" s="166"/>
      <c r="I835" s="166"/>
      <c r="J835" s="166"/>
      <c r="K835" s="166"/>
      <c r="L835" s="166"/>
      <c r="M835" s="165" t="s">
        <v>244</v>
      </c>
      <c r="N835" s="558"/>
      <c r="O835" s="558"/>
      <c r="P835" s="558"/>
      <c r="Q835" s="558"/>
      <c r="R835" s="558"/>
      <c r="S835" s="558"/>
      <c r="T835" s="558"/>
      <c r="U835" s="558"/>
      <c r="V835" s="558"/>
      <c r="W835" s="558"/>
      <c r="X835" s="165" t="s">
        <v>245</v>
      </c>
      <c r="Y835" s="166"/>
      <c r="Z835" s="165" t="s">
        <v>244</v>
      </c>
      <c r="AA835" s="165" t="s">
        <v>350</v>
      </c>
      <c r="AB835" s="166"/>
      <c r="AC835" s="166"/>
      <c r="AD835" s="166"/>
      <c r="AE835" s="166"/>
      <c r="AF835" s="166"/>
      <c r="AG835" s="559"/>
      <c r="AH835" s="559"/>
      <c r="AI835" s="559"/>
      <c r="AJ835" s="559"/>
      <c r="AK835" s="559"/>
      <c r="AL835" s="559"/>
      <c r="AM835" s="559"/>
      <c r="AN835" s="559"/>
      <c r="AO835" s="559"/>
      <c r="AP835" s="559"/>
      <c r="AQ835" s="167" t="s">
        <v>245</v>
      </c>
      <c r="AR835" s="168"/>
      <c r="AX835" s="169"/>
      <c r="AY835" s="25"/>
      <c r="AZ835" s="25"/>
      <c r="BP835" s="25"/>
      <c r="BQ835" s="164" t="s">
        <v>349</v>
      </c>
      <c r="BR835" s="165"/>
      <c r="BS835" s="165"/>
      <c r="BT835" s="165"/>
      <c r="BU835" s="165"/>
      <c r="BV835" s="166"/>
      <c r="BW835" s="166"/>
      <c r="BX835" s="166"/>
      <c r="BY835" s="166"/>
      <c r="BZ835" s="166"/>
      <c r="CA835" s="165" t="s">
        <v>244</v>
      </c>
      <c r="CB835" s="558" t="s">
        <v>347</v>
      </c>
      <c r="CC835" s="558"/>
      <c r="CD835" s="558"/>
      <c r="CE835" s="558"/>
      <c r="CF835" s="558"/>
      <c r="CG835" s="558"/>
      <c r="CH835" s="558"/>
      <c r="CI835" s="558"/>
      <c r="CJ835" s="558"/>
      <c r="CK835" s="558"/>
      <c r="CL835" s="165" t="s">
        <v>245</v>
      </c>
      <c r="CM835" s="166"/>
      <c r="CN835" s="165" t="s">
        <v>244</v>
      </c>
      <c r="CO835" s="165" t="s">
        <v>350</v>
      </c>
      <c r="CP835" s="166"/>
      <c r="CQ835" s="166"/>
      <c r="CR835" s="166"/>
      <c r="CS835" s="166"/>
      <c r="CT835" s="166"/>
      <c r="CU835" s="559" t="s">
        <v>348</v>
      </c>
      <c r="CV835" s="559"/>
      <c r="CW835" s="559"/>
      <c r="CX835" s="559"/>
      <c r="CY835" s="559"/>
      <c r="CZ835" s="559"/>
      <c r="DA835" s="559"/>
      <c r="DB835" s="559"/>
      <c r="DC835" s="559"/>
      <c r="DD835" s="559"/>
      <c r="DE835" s="167" t="s">
        <v>245</v>
      </c>
      <c r="DF835" s="168"/>
      <c r="DL835" s="169"/>
      <c r="DM835" s="25"/>
      <c r="DN835" s="25"/>
    </row>
    <row r="836" spans="2:126" ht="18.75" customHeight="1" thickBot="1">
      <c r="B836" s="25"/>
      <c r="C836" s="25"/>
      <c r="D836" s="25"/>
      <c r="E836" s="170"/>
      <c r="F836" s="25"/>
      <c r="G836" s="25"/>
      <c r="H836" s="25"/>
      <c r="I836" s="25"/>
      <c r="J836" s="25"/>
      <c r="K836" s="25"/>
      <c r="L836" s="25"/>
      <c r="M836" s="25"/>
      <c r="N836" s="25"/>
      <c r="O836" s="25"/>
      <c r="P836" s="25"/>
      <c r="Q836" s="25"/>
      <c r="R836" s="25"/>
      <c r="S836" s="25"/>
      <c r="T836" s="25"/>
      <c r="U836" s="25"/>
      <c r="V836" s="25"/>
      <c r="W836" s="25"/>
      <c r="X836" s="25"/>
      <c r="Y836" s="25"/>
      <c r="Z836" s="25"/>
      <c r="BP836" s="25"/>
      <c r="BQ836" s="25"/>
      <c r="BR836" s="25"/>
      <c r="BS836" s="170"/>
      <c r="BT836" s="25"/>
      <c r="BU836" s="25"/>
      <c r="BV836" s="25"/>
      <c r="BW836" s="25"/>
      <c r="BX836" s="25"/>
      <c r="BY836" s="25"/>
      <c r="BZ836" s="25"/>
      <c r="CA836" s="25"/>
      <c r="CB836" s="25"/>
      <c r="CC836" s="25"/>
      <c r="CD836" s="25"/>
      <c r="CE836" s="25"/>
      <c r="CF836" s="25"/>
      <c r="CG836" s="25"/>
      <c r="CH836" s="25"/>
      <c r="CI836" s="25"/>
      <c r="CJ836" s="25"/>
      <c r="CK836" s="25"/>
      <c r="CL836" s="25"/>
      <c r="CM836" s="25"/>
      <c r="CN836" s="25"/>
    </row>
    <row r="837" spans="2:126" ht="18.75" customHeight="1">
      <c r="B837" s="25"/>
      <c r="C837" s="25"/>
      <c r="D837" s="25"/>
      <c r="E837" s="170"/>
      <c r="F837" s="25"/>
      <c r="I837" s="560" t="s">
        <v>351</v>
      </c>
      <c r="J837" s="561"/>
      <c r="K837" s="561"/>
      <c r="L837" s="561"/>
      <c r="M837" s="561"/>
      <c r="N837" s="561"/>
      <c r="O837" s="561"/>
      <c r="P837" s="562"/>
      <c r="Q837" s="569" t="s">
        <v>63</v>
      </c>
      <c r="R837" s="570"/>
      <c r="S837" s="570"/>
      <c r="T837" s="570"/>
      <c r="U837" s="570"/>
      <c r="V837" s="570"/>
      <c r="W837" s="570"/>
      <c r="X837" s="570"/>
      <c r="Y837" s="570"/>
      <c r="Z837" s="570"/>
      <c r="AA837" s="570"/>
      <c r="AB837" s="570"/>
      <c r="AC837" s="570"/>
      <c r="AD837" s="570"/>
      <c r="AE837" s="570"/>
      <c r="AF837" s="570"/>
      <c r="AG837" s="570"/>
      <c r="AH837" s="570"/>
      <c r="AI837" s="570"/>
      <c r="AJ837" s="571"/>
      <c r="AK837" s="569" t="s">
        <v>352</v>
      </c>
      <c r="AL837" s="570"/>
      <c r="AM837" s="570"/>
      <c r="AN837" s="570"/>
      <c r="AO837" s="570"/>
      <c r="AP837" s="570"/>
      <c r="AQ837" s="570"/>
      <c r="AR837" s="570"/>
      <c r="AS837" s="570"/>
      <c r="AT837" s="570"/>
      <c r="AU837" s="570"/>
      <c r="AV837" s="570"/>
      <c r="AW837" s="570"/>
      <c r="AX837" s="570"/>
      <c r="AY837" s="570"/>
      <c r="AZ837" s="570"/>
      <c r="BA837" s="570"/>
      <c r="BB837" s="570"/>
      <c r="BC837" s="570"/>
      <c r="BD837" s="570"/>
      <c r="BE837" s="570"/>
      <c r="BF837" s="570"/>
      <c r="BG837" s="570"/>
      <c r="BH837" s="571"/>
      <c r="BP837" s="25"/>
      <c r="BQ837" s="25"/>
      <c r="BR837" s="25"/>
      <c r="BS837" s="170"/>
      <c r="BT837" s="25"/>
      <c r="BW837" s="560" t="s">
        <v>351</v>
      </c>
      <c r="BX837" s="561"/>
      <c r="BY837" s="561"/>
      <c r="BZ837" s="561"/>
      <c r="CA837" s="561"/>
      <c r="CB837" s="561"/>
      <c r="CC837" s="561"/>
      <c r="CD837" s="562"/>
      <c r="CE837" s="569" t="s">
        <v>63</v>
      </c>
      <c r="CF837" s="570"/>
      <c r="CG837" s="570"/>
      <c r="CH837" s="570"/>
      <c r="CI837" s="570"/>
      <c r="CJ837" s="570"/>
      <c r="CK837" s="570"/>
      <c r="CL837" s="570"/>
      <c r="CM837" s="570"/>
      <c r="CN837" s="570"/>
      <c r="CO837" s="570"/>
      <c r="CP837" s="570"/>
      <c r="CQ837" s="570"/>
      <c r="CR837" s="570"/>
      <c r="CS837" s="570"/>
      <c r="CT837" s="570"/>
      <c r="CU837" s="570"/>
      <c r="CV837" s="570"/>
      <c r="CW837" s="570"/>
      <c r="CX837" s="571"/>
      <c r="CY837" s="569" t="s">
        <v>352</v>
      </c>
      <c r="CZ837" s="570"/>
      <c r="DA837" s="570"/>
      <c r="DB837" s="570"/>
      <c r="DC837" s="570"/>
      <c r="DD837" s="570"/>
      <c r="DE837" s="570"/>
      <c r="DF837" s="570"/>
      <c r="DG837" s="570"/>
      <c r="DH837" s="570"/>
      <c r="DI837" s="570"/>
      <c r="DJ837" s="570"/>
      <c r="DK837" s="570"/>
      <c r="DL837" s="570"/>
      <c r="DM837" s="570"/>
      <c r="DN837" s="570"/>
      <c r="DO837" s="570"/>
      <c r="DP837" s="570"/>
      <c r="DQ837" s="570"/>
      <c r="DR837" s="570"/>
      <c r="DS837" s="570"/>
      <c r="DT837" s="570"/>
      <c r="DU837" s="570"/>
      <c r="DV837" s="571"/>
    </row>
    <row r="838" spans="2:126" ht="18.75" customHeight="1" thickBot="1">
      <c r="B838" s="25"/>
      <c r="C838" s="25"/>
      <c r="D838" s="25"/>
      <c r="E838" s="170"/>
      <c r="F838" s="25"/>
      <c r="I838" s="563"/>
      <c r="J838" s="564"/>
      <c r="K838" s="564"/>
      <c r="L838" s="564"/>
      <c r="M838" s="564"/>
      <c r="N838" s="564"/>
      <c r="O838" s="564"/>
      <c r="P838" s="565"/>
      <c r="Q838" s="572"/>
      <c r="R838" s="573"/>
      <c r="S838" s="573"/>
      <c r="T838" s="573"/>
      <c r="U838" s="573"/>
      <c r="V838" s="573"/>
      <c r="W838" s="573"/>
      <c r="X838" s="573"/>
      <c r="Y838" s="573"/>
      <c r="Z838" s="573"/>
      <c r="AA838" s="573"/>
      <c r="AB838" s="573"/>
      <c r="AC838" s="573"/>
      <c r="AD838" s="573"/>
      <c r="AE838" s="573"/>
      <c r="AF838" s="573"/>
      <c r="AG838" s="573"/>
      <c r="AH838" s="573"/>
      <c r="AI838" s="573"/>
      <c r="AJ838" s="574"/>
      <c r="AK838" s="572"/>
      <c r="AL838" s="573"/>
      <c r="AM838" s="573"/>
      <c r="AN838" s="573"/>
      <c r="AO838" s="573"/>
      <c r="AP838" s="573"/>
      <c r="AQ838" s="573"/>
      <c r="AR838" s="573"/>
      <c r="AS838" s="573"/>
      <c r="AT838" s="573"/>
      <c r="AU838" s="573"/>
      <c r="AV838" s="573"/>
      <c r="AW838" s="573"/>
      <c r="AX838" s="573"/>
      <c r="AY838" s="573"/>
      <c r="AZ838" s="573"/>
      <c r="BA838" s="573"/>
      <c r="BB838" s="573"/>
      <c r="BC838" s="573"/>
      <c r="BD838" s="573"/>
      <c r="BE838" s="573"/>
      <c r="BF838" s="573"/>
      <c r="BG838" s="573"/>
      <c r="BH838" s="574"/>
      <c r="BP838" s="25"/>
      <c r="BQ838" s="25"/>
      <c r="BR838" s="25"/>
      <c r="BS838" s="170"/>
      <c r="BT838" s="25"/>
      <c r="BW838" s="563"/>
      <c r="BX838" s="564"/>
      <c r="BY838" s="564"/>
      <c r="BZ838" s="564"/>
      <c r="CA838" s="564"/>
      <c r="CB838" s="564"/>
      <c r="CC838" s="564"/>
      <c r="CD838" s="565"/>
      <c r="CE838" s="572"/>
      <c r="CF838" s="573"/>
      <c r="CG838" s="573"/>
      <c r="CH838" s="573"/>
      <c r="CI838" s="573"/>
      <c r="CJ838" s="573"/>
      <c r="CK838" s="573"/>
      <c r="CL838" s="573"/>
      <c r="CM838" s="573"/>
      <c r="CN838" s="573"/>
      <c r="CO838" s="573"/>
      <c r="CP838" s="573"/>
      <c r="CQ838" s="573"/>
      <c r="CR838" s="573"/>
      <c r="CS838" s="573"/>
      <c r="CT838" s="573"/>
      <c r="CU838" s="573"/>
      <c r="CV838" s="573"/>
      <c r="CW838" s="573"/>
      <c r="CX838" s="574"/>
      <c r="CY838" s="572"/>
      <c r="CZ838" s="573"/>
      <c r="DA838" s="573"/>
      <c r="DB838" s="573"/>
      <c r="DC838" s="573"/>
      <c r="DD838" s="573"/>
      <c r="DE838" s="573"/>
      <c r="DF838" s="573"/>
      <c r="DG838" s="573"/>
      <c r="DH838" s="573"/>
      <c r="DI838" s="573"/>
      <c r="DJ838" s="573"/>
      <c r="DK838" s="573"/>
      <c r="DL838" s="573"/>
      <c r="DM838" s="573"/>
      <c r="DN838" s="573"/>
      <c r="DO838" s="573"/>
      <c r="DP838" s="573"/>
      <c r="DQ838" s="573"/>
      <c r="DR838" s="573"/>
      <c r="DS838" s="573"/>
      <c r="DT838" s="573"/>
      <c r="DU838" s="573"/>
      <c r="DV838" s="574"/>
    </row>
    <row r="839" spans="2:126" ht="18.75" customHeight="1">
      <c r="B839" s="25"/>
      <c r="C839" s="25"/>
      <c r="D839" s="25"/>
      <c r="E839" s="170"/>
      <c r="F839" s="25"/>
      <c r="I839" s="563"/>
      <c r="J839" s="564"/>
      <c r="K839" s="564"/>
      <c r="L839" s="564"/>
      <c r="M839" s="564"/>
      <c r="N839" s="564"/>
      <c r="O839" s="564"/>
      <c r="P839" s="565"/>
      <c r="Q839" s="171"/>
      <c r="R839" s="130"/>
      <c r="S839" s="130"/>
      <c r="T839" s="130"/>
      <c r="U839" s="130"/>
      <c r="V839" s="130"/>
      <c r="W839" s="130"/>
      <c r="X839" s="130"/>
      <c r="Y839" s="130"/>
      <c r="Z839" s="130"/>
      <c r="AA839" s="130"/>
      <c r="AB839" s="130"/>
      <c r="AC839" s="130"/>
      <c r="AD839" s="130"/>
      <c r="AE839" s="130"/>
      <c r="AF839" s="130"/>
      <c r="AG839" s="130"/>
      <c r="AH839" s="130"/>
      <c r="AI839" s="130"/>
      <c r="AJ839" s="172"/>
      <c r="AK839" s="130"/>
      <c r="AL839" s="130"/>
      <c r="AM839" s="173"/>
      <c r="AN839" s="173"/>
      <c r="AO839" s="173"/>
      <c r="AP839" s="173"/>
      <c r="AQ839" s="173"/>
      <c r="AR839" s="173"/>
      <c r="AS839" s="173"/>
      <c r="AT839" s="173"/>
      <c r="AU839" s="173"/>
      <c r="AV839" s="173"/>
      <c r="AW839" s="173"/>
      <c r="AX839" s="173"/>
      <c r="AY839" s="173"/>
      <c r="AZ839" s="173"/>
      <c r="BA839" s="173"/>
      <c r="BB839" s="173"/>
      <c r="BC839" s="173"/>
      <c r="BD839" s="173"/>
      <c r="BE839" s="173"/>
      <c r="BF839" s="173"/>
      <c r="BG839" s="173"/>
      <c r="BH839" s="174"/>
      <c r="BP839" s="25"/>
      <c r="BQ839" s="25"/>
      <c r="BR839" s="25"/>
      <c r="BS839" s="170"/>
      <c r="BT839" s="25"/>
      <c r="BW839" s="563"/>
      <c r="BX839" s="564"/>
      <c r="BY839" s="564"/>
      <c r="BZ839" s="564"/>
      <c r="CA839" s="564"/>
      <c r="CB839" s="564"/>
      <c r="CC839" s="564"/>
      <c r="CD839" s="565"/>
      <c r="CE839" s="171"/>
      <c r="CF839" s="130"/>
      <c r="CG839" s="130"/>
      <c r="CH839" s="130"/>
      <c r="CI839" s="130"/>
      <c r="CJ839" s="130"/>
      <c r="CK839" s="130"/>
      <c r="CL839" s="130"/>
      <c r="CM839" s="130"/>
      <c r="CN839" s="130"/>
      <c r="CO839" s="130"/>
      <c r="CP839" s="130"/>
      <c r="CQ839" s="130"/>
      <c r="CR839" s="130"/>
      <c r="CS839" s="130"/>
      <c r="CT839" s="130"/>
      <c r="CU839" s="130"/>
      <c r="CV839" s="130"/>
      <c r="CW839" s="130"/>
      <c r="CX839" s="172"/>
      <c r="CY839" s="130"/>
      <c r="CZ839" s="130"/>
      <c r="DA839" s="173"/>
      <c r="DB839" s="173"/>
      <c r="DC839" s="173"/>
      <c r="DD839" s="173"/>
      <c r="DE839" s="173"/>
      <c r="DF839" s="173"/>
      <c r="DG839" s="173"/>
      <c r="DH839" s="173"/>
      <c r="DI839" s="173"/>
      <c r="DJ839" s="173"/>
      <c r="DK839" s="173"/>
      <c r="DL839" s="173"/>
      <c r="DM839" s="173"/>
      <c r="DN839" s="173"/>
      <c r="DO839" s="173"/>
      <c r="DP839" s="173"/>
      <c r="DQ839" s="173"/>
      <c r="DR839" s="173"/>
      <c r="DS839" s="173"/>
      <c r="DT839" s="173"/>
      <c r="DU839" s="173"/>
      <c r="DV839" s="174"/>
    </row>
    <row r="840" spans="2:126" ht="18.75" customHeight="1" thickBot="1">
      <c r="B840" s="25"/>
      <c r="C840" s="25"/>
      <c r="D840" s="25"/>
      <c r="E840" s="175"/>
      <c r="F840" s="176"/>
      <c r="G840" s="90"/>
      <c r="H840" s="90"/>
      <c r="I840" s="563"/>
      <c r="J840" s="564"/>
      <c r="K840" s="564"/>
      <c r="L840" s="564"/>
      <c r="M840" s="564"/>
      <c r="N840" s="564"/>
      <c r="O840" s="564"/>
      <c r="P840" s="565"/>
      <c r="Q840" s="575" t="s">
        <v>246</v>
      </c>
      <c r="R840" s="517"/>
      <c r="S840" s="517"/>
      <c r="T840" s="517"/>
      <c r="U840" s="517" t="s">
        <v>247</v>
      </c>
      <c r="V840" s="517"/>
      <c r="W840" s="309"/>
      <c r="X840" s="309"/>
      <c r="Y840" s="309"/>
      <c r="Z840" s="309"/>
      <c r="AA840" s="309"/>
      <c r="AB840" s="309"/>
      <c r="AC840" s="309"/>
      <c r="AD840" s="309"/>
      <c r="AE840" s="309"/>
      <c r="AF840" s="309"/>
      <c r="AG840" s="25" t="s">
        <v>248</v>
      </c>
      <c r="AH840" s="25"/>
      <c r="AI840" s="25"/>
      <c r="AJ840" s="177"/>
      <c r="AK840" s="25"/>
      <c r="AL840" s="576" t="s">
        <v>46</v>
      </c>
      <c r="AM840" s="576"/>
      <c r="AN840" s="100" t="s">
        <v>70</v>
      </c>
      <c r="AO840" s="100"/>
      <c r="AP840" s="100"/>
      <c r="AQ840" s="100"/>
      <c r="AR840" s="100"/>
      <c r="AS840" s="100"/>
      <c r="AT840" s="100"/>
      <c r="AU840" s="100"/>
      <c r="AV840" s="100"/>
      <c r="AW840" s="100"/>
      <c r="AX840" s="100"/>
      <c r="AY840" s="100"/>
      <c r="AZ840" s="100"/>
      <c r="BA840" s="100"/>
      <c r="BB840" s="100"/>
      <c r="BC840" s="100"/>
      <c r="BD840" s="100"/>
      <c r="BE840" s="100"/>
      <c r="BF840" s="100"/>
      <c r="BG840" s="100"/>
      <c r="BH840" s="177"/>
      <c r="BP840" s="25"/>
      <c r="BQ840" s="25"/>
      <c r="BR840" s="25"/>
      <c r="BS840" s="175"/>
      <c r="BT840" s="176"/>
      <c r="BU840" s="90"/>
      <c r="BV840" s="90"/>
      <c r="BW840" s="563"/>
      <c r="BX840" s="564"/>
      <c r="BY840" s="564"/>
      <c r="BZ840" s="564"/>
      <c r="CA840" s="564"/>
      <c r="CB840" s="564"/>
      <c r="CC840" s="564"/>
      <c r="CD840" s="565"/>
      <c r="CE840" s="575" t="s">
        <v>246</v>
      </c>
      <c r="CF840" s="517"/>
      <c r="CG840" s="517"/>
      <c r="CH840" s="517"/>
      <c r="CI840" s="517" t="s">
        <v>247</v>
      </c>
      <c r="CJ840" s="517"/>
      <c r="CK840" s="309" t="s">
        <v>353</v>
      </c>
      <c r="CL840" s="309"/>
      <c r="CM840" s="309"/>
      <c r="CN840" s="309"/>
      <c r="CO840" s="309"/>
      <c r="CP840" s="309"/>
      <c r="CQ840" s="309"/>
      <c r="CR840" s="309"/>
      <c r="CS840" s="309"/>
      <c r="CT840" s="309"/>
      <c r="CU840" s="25" t="s">
        <v>248</v>
      </c>
      <c r="CV840" s="25"/>
      <c r="CW840" s="25"/>
      <c r="CX840" s="177"/>
      <c r="CY840" s="25"/>
      <c r="CZ840" s="576" t="s">
        <v>46</v>
      </c>
      <c r="DA840" s="576"/>
      <c r="DB840" s="100" t="s">
        <v>70</v>
      </c>
      <c r="DC840" s="100"/>
      <c r="DD840" s="100"/>
      <c r="DE840" s="100"/>
      <c r="DF840" s="100"/>
      <c r="DG840" s="100"/>
      <c r="DH840" s="100"/>
      <c r="DI840" s="100"/>
      <c r="DJ840" s="100"/>
      <c r="DK840" s="100"/>
      <c r="DL840" s="100"/>
      <c r="DM840" s="100"/>
      <c r="DN840" s="100"/>
      <c r="DO840" s="100"/>
      <c r="DP840" s="100"/>
      <c r="DQ840" s="100"/>
      <c r="DR840" s="100"/>
      <c r="DS840" s="100"/>
      <c r="DT840" s="100"/>
      <c r="DU840" s="100"/>
      <c r="DV840" s="177"/>
    </row>
    <row r="841" spans="2:126" ht="18.75" customHeight="1">
      <c r="B841" s="25"/>
      <c r="C841" s="25"/>
      <c r="D841" s="25"/>
      <c r="E841" s="170"/>
      <c r="F841" s="25"/>
      <c r="I841" s="563"/>
      <c r="J841" s="564"/>
      <c r="K841" s="564"/>
      <c r="L841" s="564"/>
      <c r="M841" s="564"/>
      <c r="N841" s="564"/>
      <c r="O841" s="564"/>
      <c r="P841" s="565"/>
      <c r="Q841" s="575" t="s">
        <v>249</v>
      </c>
      <c r="R841" s="517"/>
      <c r="S841" s="517"/>
      <c r="T841" s="517"/>
      <c r="U841" s="517" t="s">
        <v>247</v>
      </c>
      <c r="V841" s="517"/>
      <c r="W841" s="550"/>
      <c r="X841" s="550"/>
      <c r="Y841" s="97" t="s">
        <v>248</v>
      </c>
      <c r="Z841" s="25" t="s">
        <v>250</v>
      </c>
      <c r="AA841" s="25"/>
      <c r="AB841" s="25"/>
      <c r="AC841" s="25"/>
      <c r="AD841" s="25"/>
      <c r="AE841" s="25"/>
      <c r="AF841" s="25"/>
      <c r="AG841" s="25"/>
      <c r="AH841" s="25"/>
      <c r="AI841" s="25"/>
      <c r="AJ841" s="177"/>
      <c r="AK841" s="25"/>
      <c r="AL841" s="576" t="s">
        <v>46</v>
      </c>
      <c r="AM841" s="576"/>
      <c r="AN841" s="100" t="s">
        <v>72</v>
      </c>
      <c r="AO841" s="100"/>
      <c r="AP841" s="100"/>
      <c r="AQ841" s="100"/>
      <c r="AR841" s="100"/>
      <c r="AS841" s="100"/>
      <c r="AT841" s="100"/>
      <c r="AU841" s="100"/>
      <c r="AV841" s="100"/>
      <c r="AW841" s="100"/>
      <c r="AX841" s="100"/>
      <c r="AY841" s="100"/>
      <c r="AZ841" s="100"/>
      <c r="BA841" s="100"/>
      <c r="BB841" s="100"/>
      <c r="BC841" s="100"/>
      <c r="BD841" s="100"/>
      <c r="BE841" s="100"/>
      <c r="BF841" s="100"/>
      <c r="BG841" s="100"/>
      <c r="BH841" s="177"/>
      <c r="BP841" s="25"/>
      <c r="BQ841" s="25"/>
      <c r="BR841" s="25"/>
      <c r="BS841" s="170"/>
      <c r="BT841" s="25"/>
      <c r="BW841" s="563"/>
      <c r="BX841" s="564"/>
      <c r="BY841" s="564"/>
      <c r="BZ841" s="564"/>
      <c r="CA841" s="564"/>
      <c r="CB841" s="564"/>
      <c r="CC841" s="564"/>
      <c r="CD841" s="565"/>
      <c r="CE841" s="575" t="s">
        <v>249</v>
      </c>
      <c r="CF841" s="517"/>
      <c r="CG841" s="517"/>
      <c r="CH841" s="517"/>
      <c r="CI841" s="517" t="s">
        <v>247</v>
      </c>
      <c r="CJ841" s="517"/>
      <c r="CK841" s="550" t="s">
        <v>139</v>
      </c>
      <c r="CL841" s="550"/>
      <c r="CM841" s="97" t="s">
        <v>248</v>
      </c>
      <c r="CN841" s="25" t="s">
        <v>250</v>
      </c>
      <c r="CO841" s="25"/>
      <c r="CP841" s="25"/>
      <c r="CQ841" s="25"/>
      <c r="CR841" s="25"/>
      <c r="CS841" s="25"/>
      <c r="CT841" s="25"/>
      <c r="CU841" s="25"/>
      <c r="CV841" s="25"/>
      <c r="CW841" s="25"/>
      <c r="CX841" s="177"/>
      <c r="CY841" s="25"/>
      <c r="CZ841" s="576" t="s">
        <v>46</v>
      </c>
      <c r="DA841" s="576"/>
      <c r="DB841" s="100" t="s">
        <v>72</v>
      </c>
      <c r="DC841" s="100"/>
      <c r="DD841" s="100"/>
      <c r="DE841" s="100"/>
      <c r="DF841" s="100"/>
      <c r="DG841" s="100"/>
      <c r="DH841" s="100"/>
      <c r="DI841" s="100"/>
      <c r="DJ841" s="100"/>
      <c r="DK841" s="100"/>
      <c r="DL841" s="100"/>
      <c r="DM841" s="100"/>
      <c r="DN841" s="100"/>
      <c r="DO841" s="100"/>
      <c r="DP841" s="100"/>
      <c r="DQ841" s="100"/>
      <c r="DR841" s="100"/>
      <c r="DS841" s="100"/>
      <c r="DT841" s="100"/>
      <c r="DU841" s="100"/>
      <c r="DV841" s="177"/>
    </row>
    <row r="842" spans="2:126" ht="18.75" customHeight="1">
      <c r="B842" s="25"/>
      <c r="C842" s="25"/>
      <c r="D842" s="25"/>
      <c r="E842" s="170"/>
      <c r="F842" s="25"/>
      <c r="I842" s="563"/>
      <c r="J842" s="564"/>
      <c r="K842" s="564"/>
      <c r="L842" s="564"/>
      <c r="M842" s="564"/>
      <c r="N842" s="564"/>
      <c r="O842" s="564"/>
      <c r="P842" s="565"/>
      <c r="Q842" s="575" t="s">
        <v>251</v>
      </c>
      <c r="R842" s="517"/>
      <c r="S842" s="517"/>
      <c r="T842" s="517"/>
      <c r="U842" s="550"/>
      <c r="V842" s="550"/>
      <c r="W842" s="550"/>
      <c r="X842" s="550"/>
      <c r="Y842" s="550"/>
      <c r="Z842" s="550"/>
      <c r="AA842" s="550"/>
      <c r="AB842" s="550"/>
      <c r="AC842" s="550"/>
      <c r="AD842" s="550"/>
      <c r="AE842" s="550"/>
      <c r="AF842" s="550"/>
      <c r="AG842" s="25"/>
      <c r="AH842" s="25"/>
      <c r="AI842" s="25"/>
      <c r="AJ842" s="177"/>
      <c r="AK842" s="25"/>
      <c r="AL842" s="576" t="s">
        <v>46</v>
      </c>
      <c r="AM842" s="576"/>
      <c r="AN842" s="100" t="s">
        <v>73</v>
      </c>
      <c r="AO842" s="100"/>
      <c r="AP842" s="100"/>
      <c r="AQ842" s="100"/>
      <c r="AR842" s="100"/>
      <c r="AS842" s="100"/>
      <c r="AT842" s="100"/>
      <c r="AU842" s="100"/>
      <c r="AV842" s="100"/>
      <c r="AW842" s="100"/>
      <c r="AX842" s="100"/>
      <c r="AY842" s="100"/>
      <c r="AZ842" s="100"/>
      <c r="BA842" s="100"/>
      <c r="BB842" s="100"/>
      <c r="BC842" s="100"/>
      <c r="BD842" s="100"/>
      <c r="BE842" s="100"/>
      <c r="BF842" s="100"/>
      <c r="BG842" s="100"/>
      <c r="BH842" s="177"/>
      <c r="BP842" s="25"/>
      <c r="BQ842" s="25"/>
      <c r="BR842" s="25"/>
      <c r="BS842" s="170"/>
      <c r="BT842" s="25"/>
      <c r="BW842" s="563"/>
      <c r="BX842" s="564"/>
      <c r="BY842" s="564"/>
      <c r="BZ842" s="564"/>
      <c r="CA842" s="564"/>
      <c r="CB842" s="564"/>
      <c r="CC842" s="564"/>
      <c r="CD842" s="565"/>
      <c r="CE842" s="575" t="s">
        <v>251</v>
      </c>
      <c r="CF842" s="517"/>
      <c r="CG842" s="517"/>
      <c r="CH842" s="517"/>
      <c r="CI842" s="550" t="s">
        <v>138</v>
      </c>
      <c r="CJ842" s="550"/>
      <c r="CK842" s="550"/>
      <c r="CL842" s="550"/>
      <c r="CM842" s="550"/>
      <c r="CN842" s="550"/>
      <c r="CO842" s="550"/>
      <c r="CP842" s="550"/>
      <c r="CQ842" s="550"/>
      <c r="CR842" s="550"/>
      <c r="CS842" s="550"/>
      <c r="CT842" s="550"/>
      <c r="CU842" s="25"/>
      <c r="CV842" s="25"/>
      <c r="CW842" s="25"/>
      <c r="CX842" s="177"/>
      <c r="CY842" s="25"/>
      <c r="CZ842" s="576" t="s">
        <v>46</v>
      </c>
      <c r="DA842" s="576"/>
      <c r="DB842" s="100" t="s">
        <v>73</v>
      </c>
      <c r="DC842" s="100"/>
      <c r="DD842" s="100"/>
      <c r="DE842" s="100"/>
      <c r="DF842" s="100"/>
      <c r="DG842" s="100"/>
      <c r="DH842" s="100"/>
      <c r="DI842" s="100"/>
      <c r="DJ842" s="100"/>
      <c r="DK842" s="100"/>
      <c r="DL842" s="100"/>
      <c r="DM842" s="100"/>
      <c r="DN842" s="100"/>
      <c r="DO842" s="100"/>
      <c r="DP842" s="100"/>
      <c r="DQ842" s="100"/>
      <c r="DR842" s="100"/>
      <c r="DS842" s="100"/>
      <c r="DT842" s="100"/>
      <c r="DU842" s="100"/>
      <c r="DV842" s="177"/>
    </row>
    <row r="843" spans="2:126" ht="18.75" customHeight="1">
      <c r="B843" s="25"/>
      <c r="C843" s="25"/>
      <c r="D843" s="25"/>
      <c r="E843" s="170"/>
      <c r="F843" s="25"/>
      <c r="I843" s="563"/>
      <c r="J843" s="564"/>
      <c r="K843" s="564"/>
      <c r="L843" s="564"/>
      <c r="M843" s="564"/>
      <c r="N843" s="564"/>
      <c r="O843" s="564"/>
      <c r="P843" s="565"/>
      <c r="Q843" s="575" t="s">
        <v>251</v>
      </c>
      <c r="R843" s="517"/>
      <c r="S843" s="517"/>
      <c r="T843" s="517"/>
      <c r="U843" s="550"/>
      <c r="V843" s="550"/>
      <c r="W843" s="550"/>
      <c r="X843" s="550"/>
      <c r="Y843" s="550"/>
      <c r="Z843" s="550"/>
      <c r="AA843" s="550"/>
      <c r="AB843" s="550"/>
      <c r="AC843" s="550"/>
      <c r="AD843" s="550"/>
      <c r="AE843" s="550"/>
      <c r="AF843" s="550"/>
      <c r="AG843" s="25"/>
      <c r="AH843" s="25"/>
      <c r="AI843" s="25"/>
      <c r="AJ843" s="177"/>
      <c r="AK843" s="25"/>
      <c r="AL843" s="576" t="s">
        <v>46</v>
      </c>
      <c r="AM843" s="576"/>
      <c r="AN843" s="100" t="s">
        <v>74</v>
      </c>
      <c r="AO843" s="100"/>
      <c r="AP843" s="100"/>
      <c r="AQ843" s="100"/>
      <c r="AR843" s="100"/>
      <c r="AS843" s="100"/>
      <c r="AT843" s="100"/>
      <c r="AU843" s="100"/>
      <c r="AV843" s="100"/>
      <c r="AW843" s="100"/>
      <c r="AX843" s="100"/>
      <c r="AY843" s="100"/>
      <c r="AZ843" s="100"/>
      <c r="BA843" s="100"/>
      <c r="BB843" s="100"/>
      <c r="BC843" s="100"/>
      <c r="BD843" s="100"/>
      <c r="BE843" s="100"/>
      <c r="BF843" s="100"/>
      <c r="BG843" s="100"/>
      <c r="BH843" s="177"/>
      <c r="BP843" s="25"/>
      <c r="BQ843" s="25"/>
      <c r="BR843" s="25"/>
      <c r="BS843" s="170"/>
      <c r="BT843" s="25"/>
      <c r="BW843" s="563"/>
      <c r="BX843" s="564"/>
      <c r="BY843" s="564"/>
      <c r="BZ843" s="564"/>
      <c r="CA843" s="564"/>
      <c r="CB843" s="564"/>
      <c r="CC843" s="564"/>
      <c r="CD843" s="565"/>
      <c r="CE843" s="575" t="s">
        <v>251</v>
      </c>
      <c r="CF843" s="517"/>
      <c r="CG843" s="517"/>
      <c r="CH843" s="517"/>
      <c r="CI843" s="550" t="s">
        <v>138</v>
      </c>
      <c r="CJ843" s="550"/>
      <c r="CK843" s="550"/>
      <c r="CL843" s="550"/>
      <c r="CM843" s="550"/>
      <c r="CN843" s="550"/>
      <c r="CO843" s="550"/>
      <c r="CP843" s="550"/>
      <c r="CQ843" s="550"/>
      <c r="CR843" s="550"/>
      <c r="CS843" s="550"/>
      <c r="CT843" s="550"/>
      <c r="CU843" s="25"/>
      <c r="CV843" s="25"/>
      <c r="CW843" s="25"/>
      <c r="CX843" s="177"/>
      <c r="CY843" s="25"/>
      <c r="CZ843" s="576" t="s">
        <v>46</v>
      </c>
      <c r="DA843" s="576"/>
      <c r="DB843" s="100" t="s">
        <v>74</v>
      </c>
      <c r="DC843" s="100"/>
      <c r="DD843" s="100"/>
      <c r="DE843" s="100"/>
      <c r="DF843" s="100"/>
      <c r="DG843" s="100"/>
      <c r="DH843" s="100"/>
      <c r="DI843" s="100"/>
      <c r="DJ843" s="100"/>
      <c r="DK843" s="100"/>
      <c r="DL843" s="100"/>
      <c r="DM843" s="100"/>
      <c r="DN843" s="100"/>
      <c r="DO843" s="100"/>
      <c r="DP843" s="100"/>
      <c r="DQ843" s="100"/>
      <c r="DR843" s="100"/>
      <c r="DS843" s="100"/>
      <c r="DT843" s="100"/>
      <c r="DU843" s="100"/>
      <c r="DV843" s="177"/>
    </row>
    <row r="844" spans="2:126" ht="18.75" customHeight="1" thickBot="1">
      <c r="B844" s="25"/>
      <c r="C844" s="25"/>
      <c r="D844" s="25"/>
      <c r="E844" s="170"/>
      <c r="F844" s="25"/>
      <c r="I844" s="566"/>
      <c r="J844" s="567"/>
      <c r="K844" s="567"/>
      <c r="L844" s="567"/>
      <c r="M844" s="567"/>
      <c r="N844" s="567"/>
      <c r="O844" s="567"/>
      <c r="P844" s="568"/>
      <c r="Q844" s="175"/>
      <c r="R844" s="176"/>
      <c r="S844" s="176"/>
      <c r="T844" s="176"/>
      <c r="U844" s="176"/>
      <c r="V844" s="176"/>
      <c r="W844" s="176"/>
      <c r="X844" s="176"/>
      <c r="Y844" s="176"/>
      <c r="Z844" s="176"/>
      <c r="AA844" s="176"/>
      <c r="AB844" s="176"/>
      <c r="AC844" s="176"/>
      <c r="AD844" s="176"/>
      <c r="AE844" s="176"/>
      <c r="AF844" s="176"/>
      <c r="AG844" s="176"/>
      <c r="AH844" s="176"/>
      <c r="AI844" s="176"/>
      <c r="AJ844" s="178"/>
      <c r="AK844" s="176"/>
      <c r="AL844" s="176"/>
      <c r="AM844" s="176"/>
      <c r="AN844" s="176"/>
      <c r="AO844" s="176"/>
      <c r="AP844" s="176"/>
      <c r="AQ844" s="176"/>
      <c r="AR844" s="176"/>
      <c r="AS844" s="176"/>
      <c r="AT844" s="176"/>
      <c r="AU844" s="176"/>
      <c r="AV844" s="176"/>
      <c r="AW844" s="176"/>
      <c r="AX844" s="176"/>
      <c r="AY844" s="176"/>
      <c r="AZ844" s="176"/>
      <c r="BA844" s="176"/>
      <c r="BB844" s="176"/>
      <c r="BC844" s="176"/>
      <c r="BD844" s="176"/>
      <c r="BE844" s="176"/>
      <c r="BF844" s="176"/>
      <c r="BG844" s="176"/>
      <c r="BH844" s="178"/>
      <c r="BP844" s="25"/>
      <c r="BQ844" s="25"/>
      <c r="BR844" s="25"/>
      <c r="BS844" s="170"/>
      <c r="BT844" s="25"/>
      <c r="BW844" s="566"/>
      <c r="BX844" s="567"/>
      <c r="BY844" s="567"/>
      <c r="BZ844" s="567"/>
      <c r="CA844" s="567"/>
      <c r="CB844" s="567"/>
      <c r="CC844" s="567"/>
      <c r="CD844" s="568"/>
      <c r="CE844" s="175"/>
      <c r="CF844" s="176"/>
      <c r="CG844" s="176"/>
      <c r="CH844" s="176"/>
      <c r="CI844" s="176"/>
      <c r="CJ844" s="176"/>
      <c r="CK844" s="176"/>
      <c r="CL844" s="176"/>
      <c r="CM844" s="176"/>
      <c r="CN844" s="176"/>
      <c r="CO844" s="176"/>
      <c r="CP844" s="176"/>
      <c r="CQ844" s="176"/>
      <c r="CR844" s="176"/>
      <c r="CS844" s="176"/>
      <c r="CT844" s="176"/>
      <c r="CU844" s="176"/>
      <c r="CV844" s="176"/>
      <c r="CW844" s="176"/>
      <c r="CX844" s="178"/>
      <c r="CY844" s="176"/>
      <c r="CZ844" s="176"/>
      <c r="DA844" s="176"/>
      <c r="DB844" s="176"/>
      <c r="DC844" s="176"/>
      <c r="DD844" s="176"/>
      <c r="DE844" s="176"/>
      <c r="DF844" s="176"/>
      <c r="DG844" s="176"/>
      <c r="DH844" s="176"/>
      <c r="DI844" s="176"/>
      <c r="DJ844" s="176"/>
      <c r="DK844" s="176"/>
      <c r="DL844" s="176"/>
      <c r="DM844" s="176"/>
      <c r="DN844" s="176"/>
      <c r="DO844" s="176"/>
      <c r="DP844" s="176"/>
      <c r="DQ844" s="176"/>
      <c r="DR844" s="176"/>
      <c r="DS844" s="176"/>
      <c r="DT844" s="176"/>
      <c r="DU844" s="176"/>
      <c r="DV844" s="178"/>
    </row>
    <row r="845" spans="2:126" ht="18.75" customHeight="1" thickBot="1">
      <c r="B845" s="25"/>
      <c r="C845" s="25"/>
      <c r="D845" s="25"/>
      <c r="E845" s="170"/>
      <c r="F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P845" s="25"/>
      <c r="BQ845" s="25"/>
      <c r="BR845" s="25"/>
      <c r="BS845" s="170"/>
      <c r="BT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c r="DA845" s="25"/>
      <c r="DB845" s="25"/>
      <c r="DC845" s="25"/>
      <c r="DD845" s="25"/>
      <c r="DE845" s="25"/>
      <c r="DF845" s="25"/>
      <c r="DG845" s="25"/>
      <c r="DH845" s="25"/>
      <c r="DI845" s="25"/>
      <c r="DJ845" s="25"/>
      <c r="DK845" s="25"/>
      <c r="DL845" s="25"/>
      <c r="DM845" s="25"/>
      <c r="DN845" s="25"/>
      <c r="DO845" s="25"/>
      <c r="DP845" s="25"/>
      <c r="DQ845" s="25"/>
      <c r="DR845" s="25"/>
      <c r="DS845" s="25"/>
      <c r="DT845" s="25"/>
      <c r="DU845" s="25"/>
      <c r="DV845" s="25"/>
    </row>
    <row r="846" spans="2:126" ht="18.75" customHeight="1">
      <c r="B846" s="25"/>
      <c r="C846" s="25"/>
      <c r="D846" s="25"/>
      <c r="E846" s="170"/>
      <c r="F846" s="25"/>
      <c r="I846" s="560" t="s">
        <v>224</v>
      </c>
      <c r="J846" s="561"/>
      <c r="K846" s="561"/>
      <c r="L846" s="561"/>
      <c r="M846" s="561"/>
      <c r="N846" s="561"/>
      <c r="O846" s="561"/>
      <c r="P846" s="562"/>
      <c r="Q846" s="569" t="s">
        <v>63</v>
      </c>
      <c r="R846" s="570"/>
      <c r="S846" s="570"/>
      <c r="T846" s="570"/>
      <c r="U846" s="570"/>
      <c r="V846" s="570"/>
      <c r="W846" s="570"/>
      <c r="X846" s="570"/>
      <c r="Y846" s="570"/>
      <c r="Z846" s="570"/>
      <c r="AA846" s="570"/>
      <c r="AB846" s="570"/>
      <c r="AC846" s="570"/>
      <c r="AD846" s="570"/>
      <c r="AE846" s="570"/>
      <c r="AF846" s="570"/>
      <c r="AG846" s="570"/>
      <c r="AH846" s="570"/>
      <c r="AI846" s="570"/>
      <c r="AJ846" s="571"/>
      <c r="AK846" s="569" t="s">
        <v>352</v>
      </c>
      <c r="AL846" s="570"/>
      <c r="AM846" s="570"/>
      <c r="AN846" s="570"/>
      <c r="AO846" s="570"/>
      <c r="AP846" s="570"/>
      <c r="AQ846" s="570"/>
      <c r="AR846" s="570"/>
      <c r="AS846" s="570"/>
      <c r="AT846" s="570"/>
      <c r="AU846" s="570"/>
      <c r="AV846" s="570"/>
      <c r="AW846" s="570"/>
      <c r="AX846" s="570"/>
      <c r="AY846" s="570"/>
      <c r="AZ846" s="570"/>
      <c r="BA846" s="570"/>
      <c r="BB846" s="570"/>
      <c r="BC846" s="570"/>
      <c r="BD846" s="570"/>
      <c r="BE846" s="570"/>
      <c r="BF846" s="570"/>
      <c r="BG846" s="570"/>
      <c r="BH846" s="571"/>
      <c r="BP846" s="25"/>
      <c r="BQ846" s="25"/>
      <c r="BR846" s="25"/>
      <c r="BS846" s="170"/>
      <c r="BT846" s="25"/>
      <c r="BW846" s="560" t="s">
        <v>224</v>
      </c>
      <c r="BX846" s="561"/>
      <c r="BY846" s="561"/>
      <c r="BZ846" s="561"/>
      <c r="CA846" s="561"/>
      <c r="CB846" s="561"/>
      <c r="CC846" s="561"/>
      <c r="CD846" s="562"/>
      <c r="CE846" s="569" t="s">
        <v>63</v>
      </c>
      <c r="CF846" s="570"/>
      <c r="CG846" s="570"/>
      <c r="CH846" s="570"/>
      <c r="CI846" s="570"/>
      <c r="CJ846" s="570"/>
      <c r="CK846" s="570"/>
      <c r="CL846" s="570"/>
      <c r="CM846" s="570"/>
      <c r="CN846" s="570"/>
      <c r="CO846" s="570"/>
      <c r="CP846" s="570"/>
      <c r="CQ846" s="570"/>
      <c r="CR846" s="570"/>
      <c r="CS846" s="570"/>
      <c r="CT846" s="570"/>
      <c r="CU846" s="570"/>
      <c r="CV846" s="570"/>
      <c r="CW846" s="570"/>
      <c r="CX846" s="571"/>
      <c r="CY846" s="569" t="s">
        <v>352</v>
      </c>
      <c r="CZ846" s="570"/>
      <c r="DA846" s="570"/>
      <c r="DB846" s="570"/>
      <c r="DC846" s="570"/>
      <c r="DD846" s="570"/>
      <c r="DE846" s="570"/>
      <c r="DF846" s="570"/>
      <c r="DG846" s="570"/>
      <c r="DH846" s="570"/>
      <c r="DI846" s="570"/>
      <c r="DJ846" s="570"/>
      <c r="DK846" s="570"/>
      <c r="DL846" s="570"/>
      <c r="DM846" s="570"/>
      <c r="DN846" s="570"/>
      <c r="DO846" s="570"/>
      <c r="DP846" s="570"/>
      <c r="DQ846" s="570"/>
      <c r="DR846" s="570"/>
      <c r="DS846" s="570"/>
      <c r="DT846" s="570"/>
      <c r="DU846" s="570"/>
      <c r="DV846" s="571"/>
    </row>
    <row r="847" spans="2:126" ht="18.75" customHeight="1" thickBot="1">
      <c r="B847" s="25"/>
      <c r="C847" s="25"/>
      <c r="D847" s="25"/>
      <c r="E847" s="170"/>
      <c r="F847" s="25"/>
      <c r="I847" s="563"/>
      <c r="J847" s="564"/>
      <c r="K847" s="564"/>
      <c r="L847" s="564"/>
      <c r="M847" s="564"/>
      <c r="N847" s="564"/>
      <c r="O847" s="564"/>
      <c r="P847" s="565"/>
      <c r="Q847" s="572"/>
      <c r="R847" s="573"/>
      <c r="S847" s="573"/>
      <c r="T847" s="573"/>
      <c r="U847" s="573"/>
      <c r="V847" s="573"/>
      <c r="W847" s="573"/>
      <c r="X847" s="573"/>
      <c r="Y847" s="573"/>
      <c r="Z847" s="573"/>
      <c r="AA847" s="573"/>
      <c r="AB847" s="573"/>
      <c r="AC847" s="573"/>
      <c r="AD847" s="573"/>
      <c r="AE847" s="573"/>
      <c r="AF847" s="573"/>
      <c r="AG847" s="573"/>
      <c r="AH847" s="573"/>
      <c r="AI847" s="573"/>
      <c r="AJ847" s="574"/>
      <c r="AK847" s="572"/>
      <c r="AL847" s="573"/>
      <c r="AM847" s="573"/>
      <c r="AN847" s="573"/>
      <c r="AO847" s="573"/>
      <c r="AP847" s="573"/>
      <c r="AQ847" s="573"/>
      <c r="AR847" s="573"/>
      <c r="AS847" s="573"/>
      <c r="AT847" s="573"/>
      <c r="AU847" s="573"/>
      <c r="AV847" s="573"/>
      <c r="AW847" s="573"/>
      <c r="AX847" s="573"/>
      <c r="AY847" s="573"/>
      <c r="AZ847" s="573"/>
      <c r="BA847" s="573"/>
      <c r="BB847" s="573"/>
      <c r="BC847" s="573"/>
      <c r="BD847" s="573"/>
      <c r="BE847" s="573"/>
      <c r="BF847" s="573"/>
      <c r="BG847" s="573"/>
      <c r="BH847" s="574"/>
      <c r="BP847" s="25"/>
      <c r="BQ847" s="25"/>
      <c r="BR847" s="25"/>
      <c r="BS847" s="170"/>
      <c r="BT847" s="25"/>
      <c r="BW847" s="563"/>
      <c r="BX847" s="564"/>
      <c r="BY847" s="564"/>
      <c r="BZ847" s="564"/>
      <c r="CA847" s="564"/>
      <c r="CB847" s="564"/>
      <c r="CC847" s="564"/>
      <c r="CD847" s="565"/>
      <c r="CE847" s="572"/>
      <c r="CF847" s="573"/>
      <c r="CG847" s="573"/>
      <c r="CH847" s="573"/>
      <c r="CI847" s="573"/>
      <c r="CJ847" s="573"/>
      <c r="CK847" s="573"/>
      <c r="CL847" s="573"/>
      <c r="CM847" s="573"/>
      <c r="CN847" s="573"/>
      <c r="CO847" s="573"/>
      <c r="CP847" s="573"/>
      <c r="CQ847" s="573"/>
      <c r="CR847" s="573"/>
      <c r="CS847" s="573"/>
      <c r="CT847" s="573"/>
      <c r="CU847" s="573"/>
      <c r="CV847" s="573"/>
      <c r="CW847" s="573"/>
      <c r="CX847" s="574"/>
      <c r="CY847" s="572"/>
      <c r="CZ847" s="573"/>
      <c r="DA847" s="573"/>
      <c r="DB847" s="573"/>
      <c r="DC847" s="573"/>
      <c r="DD847" s="573"/>
      <c r="DE847" s="573"/>
      <c r="DF847" s="573"/>
      <c r="DG847" s="573"/>
      <c r="DH847" s="573"/>
      <c r="DI847" s="573"/>
      <c r="DJ847" s="573"/>
      <c r="DK847" s="573"/>
      <c r="DL847" s="573"/>
      <c r="DM847" s="573"/>
      <c r="DN847" s="573"/>
      <c r="DO847" s="573"/>
      <c r="DP847" s="573"/>
      <c r="DQ847" s="573"/>
      <c r="DR847" s="573"/>
      <c r="DS847" s="573"/>
      <c r="DT847" s="573"/>
      <c r="DU847" s="573"/>
      <c r="DV847" s="574"/>
    </row>
    <row r="848" spans="2:126" ht="18.75" customHeight="1">
      <c r="B848" s="25"/>
      <c r="C848" s="25"/>
      <c r="D848" s="25"/>
      <c r="E848" s="170"/>
      <c r="F848" s="25"/>
      <c r="I848" s="563"/>
      <c r="J848" s="564"/>
      <c r="K848" s="564"/>
      <c r="L848" s="564"/>
      <c r="M848" s="564"/>
      <c r="N848" s="564"/>
      <c r="O848" s="564"/>
      <c r="P848" s="565"/>
      <c r="Q848" s="171"/>
      <c r="R848" s="130"/>
      <c r="S848" s="130"/>
      <c r="T848" s="130"/>
      <c r="U848" s="130"/>
      <c r="V848" s="130"/>
      <c r="W848" s="130"/>
      <c r="X848" s="130"/>
      <c r="Y848" s="130"/>
      <c r="Z848" s="130"/>
      <c r="AA848" s="130"/>
      <c r="AB848" s="130"/>
      <c r="AC848" s="130"/>
      <c r="AD848" s="130"/>
      <c r="AE848" s="130"/>
      <c r="AF848" s="130"/>
      <c r="AG848" s="130"/>
      <c r="AH848" s="130"/>
      <c r="AI848" s="130"/>
      <c r="AJ848" s="172"/>
      <c r="AK848" s="130"/>
      <c r="AL848" s="130"/>
      <c r="AM848" s="130"/>
      <c r="AN848" s="130"/>
      <c r="AO848" s="130"/>
      <c r="AP848" s="130"/>
      <c r="AQ848" s="130"/>
      <c r="AR848" s="130"/>
      <c r="AS848" s="130"/>
      <c r="AT848" s="130"/>
      <c r="AU848" s="130"/>
      <c r="AV848" s="130"/>
      <c r="AW848" s="130"/>
      <c r="AX848" s="130"/>
      <c r="AY848" s="130"/>
      <c r="AZ848" s="130"/>
      <c r="BA848" s="130"/>
      <c r="BB848" s="130"/>
      <c r="BC848" s="130"/>
      <c r="BD848" s="130"/>
      <c r="BE848" s="130"/>
      <c r="BF848" s="130"/>
      <c r="BG848" s="130"/>
      <c r="BH848" s="177"/>
      <c r="BP848" s="25"/>
      <c r="BQ848" s="25"/>
      <c r="BR848" s="25"/>
      <c r="BS848" s="170"/>
      <c r="BT848" s="25"/>
      <c r="BW848" s="563"/>
      <c r="BX848" s="564"/>
      <c r="BY848" s="564"/>
      <c r="BZ848" s="564"/>
      <c r="CA848" s="564"/>
      <c r="CB848" s="564"/>
      <c r="CC848" s="564"/>
      <c r="CD848" s="565"/>
      <c r="CE848" s="171"/>
      <c r="CF848" s="130"/>
      <c r="CG848" s="130"/>
      <c r="CH848" s="130"/>
      <c r="CI848" s="130"/>
      <c r="CJ848" s="130"/>
      <c r="CK848" s="130"/>
      <c r="CL848" s="130"/>
      <c r="CM848" s="130"/>
      <c r="CN848" s="130"/>
      <c r="CO848" s="130"/>
      <c r="CP848" s="130"/>
      <c r="CQ848" s="130"/>
      <c r="CR848" s="130"/>
      <c r="CS848" s="130"/>
      <c r="CT848" s="130"/>
      <c r="CU848" s="130"/>
      <c r="CV848" s="130"/>
      <c r="CW848" s="130"/>
      <c r="CX848" s="172"/>
      <c r="CY848" s="130"/>
      <c r="CZ848" s="130"/>
      <c r="DA848" s="130"/>
      <c r="DB848" s="130"/>
      <c r="DC848" s="130"/>
      <c r="DD848" s="130"/>
      <c r="DE848" s="130"/>
      <c r="DF848" s="130"/>
      <c r="DG848" s="130"/>
      <c r="DH848" s="130"/>
      <c r="DI848" s="130"/>
      <c r="DJ848" s="130"/>
      <c r="DK848" s="130"/>
      <c r="DL848" s="130"/>
      <c r="DM848" s="130"/>
      <c r="DN848" s="130"/>
      <c r="DO848" s="130"/>
      <c r="DP848" s="130"/>
      <c r="DQ848" s="130"/>
      <c r="DR848" s="130"/>
      <c r="DS848" s="130"/>
      <c r="DT848" s="130"/>
      <c r="DU848" s="130"/>
      <c r="DV848" s="177"/>
    </row>
    <row r="849" spans="2:126" ht="18.75" customHeight="1" thickBot="1">
      <c r="B849" s="25"/>
      <c r="C849" s="25"/>
      <c r="D849" s="25"/>
      <c r="E849" s="175"/>
      <c r="F849" s="176"/>
      <c r="G849" s="90"/>
      <c r="H849" s="90"/>
      <c r="I849" s="563"/>
      <c r="J849" s="564"/>
      <c r="K849" s="564"/>
      <c r="L849" s="564"/>
      <c r="M849" s="564"/>
      <c r="N849" s="564"/>
      <c r="O849" s="564"/>
      <c r="P849" s="565"/>
      <c r="Q849" s="575" t="s">
        <v>246</v>
      </c>
      <c r="R849" s="517"/>
      <c r="S849" s="517"/>
      <c r="T849" s="517"/>
      <c r="U849" s="517" t="s">
        <v>247</v>
      </c>
      <c r="V849" s="517"/>
      <c r="W849" s="309"/>
      <c r="X849" s="309"/>
      <c r="Y849" s="309"/>
      <c r="Z849" s="309"/>
      <c r="AA849" s="309"/>
      <c r="AB849" s="309"/>
      <c r="AC849" s="309"/>
      <c r="AD849" s="309"/>
      <c r="AE849" s="309"/>
      <c r="AF849" s="309"/>
      <c r="AG849" s="25" t="s">
        <v>248</v>
      </c>
      <c r="AH849" s="25"/>
      <c r="AI849" s="25"/>
      <c r="AJ849" s="177"/>
      <c r="AK849" s="25"/>
      <c r="AL849" s="576" t="s">
        <v>46</v>
      </c>
      <c r="AM849" s="576"/>
      <c r="AN849" s="100" t="s">
        <v>75</v>
      </c>
      <c r="AO849" s="100"/>
      <c r="AP849" s="100"/>
      <c r="AQ849" s="100"/>
      <c r="AR849" s="100"/>
      <c r="AS849" s="100"/>
      <c r="AT849" s="100"/>
      <c r="AU849" s="100"/>
      <c r="AV849" s="100"/>
      <c r="AW849" s="100"/>
      <c r="AX849" s="100"/>
      <c r="AY849" s="100"/>
      <c r="AZ849" s="100"/>
      <c r="BA849" s="100"/>
      <c r="BB849" s="100"/>
      <c r="BC849" s="100"/>
      <c r="BD849" s="100"/>
      <c r="BE849" s="100"/>
      <c r="BF849" s="100"/>
      <c r="BG849" s="100"/>
      <c r="BH849" s="177"/>
      <c r="BP849" s="25"/>
      <c r="BQ849" s="25"/>
      <c r="BR849" s="25"/>
      <c r="BS849" s="175"/>
      <c r="BT849" s="176"/>
      <c r="BU849" s="90"/>
      <c r="BV849" s="90"/>
      <c r="BW849" s="563"/>
      <c r="BX849" s="564"/>
      <c r="BY849" s="564"/>
      <c r="BZ849" s="564"/>
      <c r="CA849" s="564"/>
      <c r="CB849" s="564"/>
      <c r="CC849" s="564"/>
      <c r="CD849" s="565"/>
      <c r="CE849" s="575" t="s">
        <v>246</v>
      </c>
      <c r="CF849" s="517"/>
      <c r="CG849" s="517"/>
      <c r="CH849" s="517"/>
      <c r="CI849" s="517" t="s">
        <v>247</v>
      </c>
      <c r="CJ849" s="517"/>
      <c r="CK849" s="309" t="s">
        <v>353</v>
      </c>
      <c r="CL849" s="309"/>
      <c r="CM849" s="309"/>
      <c r="CN849" s="309"/>
      <c r="CO849" s="309"/>
      <c r="CP849" s="309"/>
      <c r="CQ849" s="309"/>
      <c r="CR849" s="309"/>
      <c r="CS849" s="309"/>
      <c r="CT849" s="309"/>
      <c r="CU849" s="25" t="s">
        <v>248</v>
      </c>
      <c r="CV849" s="25"/>
      <c r="CW849" s="25"/>
      <c r="CX849" s="177"/>
      <c r="CY849" s="25"/>
      <c r="CZ849" s="576" t="s">
        <v>46</v>
      </c>
      <c r="DA849" s="576"/>
      <c r="DB849" s="100" t="s">
        <v>75</v>
      </c>
      <c r="DC849" s="100"/>
      <c r="DD849" s="100"/>
      <c r="DE849" s="100"/>
      <c r="DF849" s="100"/>
      <c r="DG849" s="100"/>
      <c r="DH849" s="100"/>
      <c r="DI849" s="100"/>
      <c r="DJ849" s="100"/>
      <c r="DK849" s="100"/>
      <c r="DL849" s="100"/>
      <c r="DM849" s="100"/>
      <c r="DN849" s="100"/>
      <c r="DO849" s="100"/>
      <c r="DP849" s="100"/>
      <c r="DQ849" s="100"/>
      <c r="DR849" s="100"/>
      <c r="DS849" s="100"/>
      <c r="DT849" s="100"/>
      <c r="DU849" s="100"/>
      <c r="DV849" s="177"/>
    </row>
    <row r="850" spans="2:126" ht="18.75" customHeight="1">
      <c r="B850" s="25"/>
      <c r="C850" s="25"/>
      <c r="D850" s="25"/>
      <c r="E850" s="25"/>
      <c r="F850" s="25"/>
      <c r="I850" s="563"/>
      <c r="J850" s="564"/>
      <c r="K850" s="564"/>
      <c r="L850" s="564"/>
      <c r="M850" s="564"/>
      <c r="N850" s="564"/>
      <c r="O850" s="564"/>
      <c r="P850" s="565"/>
      <c r="Q850" s="575" t="s">
        <v>249</v>
      </c>
      <c r="R850" s="517"/>
      <c r="S850" s="517"/>
      <c r="T850" s="517"/>
      <c r="U850" s="517" t="s">
        <v>247</v>
      </c>
      <c r="V850" s="517"/>
      <c r="W850" s="550"/>
      <c r="X850" s="550"/>
      <c r="Y850" s="97" t="s">
        <v>248</v>
      </c>
      <c r="Z850" s="25" t="s">
        <v>250</v>
      </c>
      <c r="AA850" s="25"/>
      <c r="AB850" s="25"/>
      <c r="AC850" s="25"/>
      <c r="AD850" s="25"/>
      <c r="AE850" s="25"/>
      <c r="AF850" s="25"/>
      <c r="AG850" s="25"/>
      <c r="AH850" s="25"/>
      <c r="AI850" s="25"/>
      <c r="AJ850" s="177"/>
      <c r="AK850" s="25"/>
      <c r="AL850" s="576" t="s">
        <v>46</v>
      </c>
      <c r="AM850" s="576"/>
      <c r="AN850" s="100" t="s">
        <v>76</v>
      </c>
      <c r="AO850" s="100"/>
      <c r="AP850" s="100"/>
      <c r="AQ850" s="100"/>
      <c r="AR850" s="100"/>
      <c r="AS850" s="100"/>
      <c r="AT850" s="100"/>
      <c r="AU850" s="100"/>
      <c r="AV850" s="100"/>
      <c r="AW850" s="100"/>
      <c r="AX850" s="100"/>
      <c r="AY850" s="100"/>
      <c r="AZ850" s="100"/>
      <c r="BA850" s="100"/>
      <c r="BB850" s="100"/>
      <c r="BC850" s="100"/>
      <c r="BD850" s="100"/>
      <c r="BE850" s="100"/>
      <c r="BF850" s="100"/>
      <c r="BG850" s="100"/>
      <c r="BH850" s="177"/>
      <c r="BP850" s="25"/>
      <c r="BQ850" s="25"/>
      <c r="BR850" s="25"/>
      <c r="BS850" s="25"/>
      <c r="BT850" s="25"/>
      <c r="BW850" s="563"/>
      <c r="BX850" s="564"/>
      <c r="BY850" s="564"/>
      <c r="BZ850" s="564"/>
      <c r="CA850" s="564"/>
      <c r="CB850" s="564"/>
      <c r="CC850" s="564"/>
      <c r="CD850" s="565"/>
      <c r="CE850" s="575" t="s">
        <v>249</v>
      </c>
      <c r="CF850" s="517"/>
      <c r="CG850" s="517"/>
      <c r="CH850" s="517"/>
      <c r="CI850" s="517" t="s">
        <v>247</v>
      </c>
      <c r="CJ850" s="517"/>
      <c r="CK850" s="550" t="s">
        <v>139</v>
      </c>
      <c r="CL850" s="550"/>
      <c r="CM850" s="97" t="s">
        <v>248</v>
      </c>
      <c r="CN850" s="25" t="s">
        <v>250</v>
      </c>
      <c r="CO850" s="25"/>
      <c r="CP850" s="25"/>
      <c r="CQ850" s="25"/>
      <c r="CR850" s="25"/>
      <c r="CS850" s="25"/>
      <c r="CT850" s="25"/>
      <c r="CU850" s="25"/>
      <c r="CV850" s="25"/>
      <c r="CW850" s="25"/>
      <c r="CX850" s="177"/>
      <c r="CY850" s="25"/>
      <c r="CZ850" s="576" t="s">
        <v>46</v>
      </c>
      <c r="DA850" s="576"/>
      <c r="DB850" s="100" t="s">
        <v>76</v>
      </c>
      <c r="DC850" s="100"/>
      <c r="DD850" s="100"/>
      <c r="DE850" s="100"/>
      <c r="DF850" s="100"/>
      <c r="DG850" s="100"/>
      <c r="DH850" s="100"/>
      <c r="DI850" s="100"/>
      <c r="DJ850" s="100"/>
      <c r="DK850" s="100"/>
      <c r="DL850" s="100"/>
      <c r="DM850" s="100"/>
      <c r="DN850" s="100"/>
      <c r="DO850" s="100"/>
      <c r="DP850" s="100"/>
      <c r="DQ850" s="100"/>
      <c r="DR850" s="100"/>
      <c r="DS850" s="100"/>
      <c r="DT850" s="100"/>
      <c r="DU850" s="100"/>
      <c r="DV850" s="177"/>
    </row>
    <row r="851" spans="2:126" ht="18.75" customHeight="1">
      <c r="B851" s="25"/>
      <c r="C851" s="25"/>
      <c r="D851" s="25"/>
      <c r="E851" s="25"/>
      <c r="F851" s="25"/>
      <c r="I851" s="563"/>
      <c r="J851" s="564"/>
      <c r="K851" s="564"/>
      <c r="L851" s="564"/>
      <c r="M851" s="564"/>
      <c r="N851" s="564"/>
      <c r="O851" s="564"/>
      <c r="P851" s="565"/>
      <c r="Q851" s="575" t="s">
        <v>251</v>
      </c>
      <c r="R851" s="517"/>
      <c r="S851" s="517"/>
      <c r="T851" s="517"/>
      <c r="U851" s="550"/>
      <c r="V851" s="550"/>
      <c r="W851" s="550"/>
      <c r="X851" s="550"/>
      <c r="Y851" s="550"/>
      <c r="Z851" s="550"/>
      <c r="AA851" s="550"/>
      <c r="AB851" s="550"/>
      <c r="AC851" s="550"/>
      <c r="AD851" s="550"/>
      <c r="AE851" s="550"/>
      <c r="AF851" s="550"/>
      <c r="AG851" s="25"/>
      <c r="AH851" s="25"/>
      <c r="AI851" s="25"/>
      <c r="AJ851" s="177"/>
      <c r="AK851" s="25"/>
      <c r="AL851" s="25"/>
      <c r="AM851" s="125"/>
      <c r="AN851" s="124"/>
      <c r="AO851" s="124"/>
      <c r="AP851" s="124"/>
      <c r="AQ851" s="124"/>
      <c r="AR851" s="124"/>
      <c r="AS851" s="124"/>
      <c r="AT851" s="124"/>
      <c r="AU851" s="124"/>
      <c r="AV851" s="124"/>
      <c r="AW851" s="124"/>
      <c r="AX851" s="124"/>
      <c r="AY851" s="124"/>
      <c r="AZ851" s="124"/>
      <c r="BA851" s="124"/>
      <c r="BB851" s="124"/>
      <c r="BC851" s="124"/>
      <c r="BD851" s="124"/>
      <c r="BE851" s="124"/>
      <c r="BF851" s="124"/>
      <c r="BG851" s="124"/>
      <c r="BH851" s="177"/>
      <c r="BP851" s="25"/>
      <c r="BQ851" s="25"/>
      <c r="BR851" s="25"/>
      <c r="BS851" s="25"/>
      <c r="BT851" s="25"/>
      <c r="BW851" s="563"/>
      <c r="BX851" s="564"/>
      <c r="BY851" s="564"/>
      <c r="BZ851" s="564"/>
      <c r="CA851" s="564"/>
      <c r="CB851" s="564"/>
      <c r="CC851" s="564"/>
      <c r="CD851" s="565"/>
      <c r="CE851" s="575" t="s">
        <v>251</v>
      </c>
      <c r="CF851" s="517"/>
      <c r="CG851" s="517"/>
      <c r="CH851" s="517"/>
      <c r="CI851" s="550" t="s">
        <v>138</v>
      </c>
      <c r="CJ851" s="550"/>
      <c r="CK851" s="550"/>
      <c r="CL851" s="550"/>
      <c r="CM851" s="550"/>
      <c r="CN851" s="550"/>
      <c r="CO851" s="550"/>
      <c r="CP851" s="550"/>
      <c r="CQ851" s="550"/>
      <c r="CR851" s="550"/>
      <c r="CS851" s="550"/>
      <c r="CT851" s="550"/>
      <c r="CU851" s="25"/>
      <c r="CV851" s="25"/>
      <c r="CW851" s="25"/>
      <c r="CX851" s="177"/>
      <c r="CY851" s="25"/>
      <c r="CZ851" s="25"/>
      <c r="DA851" s="125"/>
      <c r="DB851" s="124"/>
      <c r="DC851" s="124"/>
      <c r="DD851" s="124"/>
      <c r="DE851" s="124"/>
      <c r="DF851" s="124"/>
      <c r="DG851" s="124"/>
      <c r="DH851" s="124"/>
      <c r="DI851" s="124"/>
      <c r="DJ851" s="124"/>
      <c r="DK851" s="124"/>
      <c r="DL851" s="124"/>
      <c r="DM851" s="124"/>
      <c r="DN851" s="124"/>
      <c r="DO851" s="124"/>
      <c r="DP851" s="124"/>
      <c r="DQ851" s="124"/>
      <c r="DR851" s="124"/>
      <c r="DS851" s="124"/>
      <c r="DT851" s="124"/>
      <c r="DU851" s="124"/>
      <c r="DV851" s="177"/>
    </row>
    <row r="852" spans="2:126" ht="18.75" customHeight="1">
      <c r="B852" s="25"/>
      <c r="C852" s="25"/>
      <c r="D852" s="25"/>
      <c r="E852" s="25"/>
      <c r="F852" s="25"/>
      <c r="I852" s="563"/>
      <c r="J852" s="564"/>
      <c r="K852" s="564"/>
      <c r="L852" s="564"/>
      <c r="M852" s="564"/>
      <c r="N852" s="564"/>
      <c r="O852" s="564"/>
      <c r="P852" s="565"/>
      <c r="Q852" s="575" t="s">
        <v>251</v>
      </c>
      <c r="R852" s="517"/>
      <c r="S852" s="517"/>
      <c r="T852" s="517"/>
      <c r="U852" s="550"/>
      <c r="V852" s="550"/>
      <c r="W852" s="550"/>
      <c r="X852" s="550"/>
      <c r="Y852" s="550"/>
      <c r="Z852" s="550"/>
      <c r="AA852" s="550"/>
      <c r="AB852" s="550"/>
      <c r="AC852" s="550"/>
      <c r="AD852" s="550"/>
      <c r="AE852" s="550"/>
      <c r="AF852" s="550"/>
      <c r="AG852" s="25"/>
      <c r="AH852" s="25"/>
      <c r="AI852" s="25"/>
      <c r="AJ852" s="177"/>
      <c r="AK852" s="25"/>
      <c r="AL852" s="25"/>
      <c r="AM852" s="125"/>
      <c r="AN852" s="100"/>
      <c r="AO852" s="100"/>
      <c r="AP852" s="100"/>
      <c r="AQ852" s="100"/>
      <c r="AR852" s="100"/>
      <c r="AS852" s="100"/>
      <c r="AT852" s="100"/>
      <c r="AU852" s="100"/>
      <c r="AV852" s="100"/>
      <c r="AW852" s="100"/>
      <c r="AX852" s="100"/>
      <c r="AY852" s="100"/>
      <c r="AZ852" s="100"/>
      <c r="BA852" s="100"/>
      <c r="BB852" s="100"/>
      <c r="BC852" s="100"/>
      <c r="BD852" s="100"/>
      <c r="BE852" s="100"/>
      <c r="BF852" s="100"/>
      <c r="BG852" s="100"/>
      <c r="BH852" s="177"/>
      <c r="BP852" s="25"/>
      <c r="BQ852" s="25"/>
      <c r="BR852" s="25"/>
      <c r="BS852" s="25"/>
      <c r="BT852" s="25"/>
      <c r="BW852" s="563"/>
      <c r="BX852" s="564"/>
      <c r="BY852" s="564"/>
      <c r="BZ852" s="564"/>
      <c r="CA852" s="564"/>
      <c r="CB852" s="564"/>
      <c r="CC852" s="564"/>
      <c r="CD852" s="565"/>
      <c r="CE852" s="575" t="s">
        <v>251</v>
      </c>
      <c r="CF852" s="517"/>
      <c r="CG852" s="517"/>
      <c r="CH852" s="517"/>
      <c r="CI852" s="550" t="s">
        <v>138</v>
      </c>
      <c r="CJ852" s="550"/>
      <c r="CK852" s="550"/>
      <c r="CL852" s="550"/>
      <c r="CM852" s="550"/>
      <c r="CN852" s="550"/>
      <c r="CO852" s="550"/>
      <c r="CP852" s="550"/>
      <c r="CQ852" s="550"/>
      <c r="CR852" s="550"/>
      <c r="CS852" s="550"/>
      <c r="CT852" s="550"/>
      <c r="CU852" s="25"/>
      <c r="CV852" s="25"/>
      <c r="CW852" s="25"/>
      <c r="CX852" s="177"/>
      <c r="CY852" s="25"/>
      <c r="CZ852" s="25"/>
      <c r="DA852" s="125"/>
      <c r="DB852" s="100"/>
      <c r="DC852" s="100"/>
      <c r="DD852" s="100"/>
      <c r="DE852" s="100"/>
      <c r="DF852" s="100"/>
      <c r="DG852" s="100"/>
      <c r="DH852" s="100"/>
      <c r="DI852" s="100"/>
      <c r="DJ852" s="100"/>
      <c r="DK852" s="100"/>
      <c r="DL852" s="100"/>
      <c r="DM852" s="100"/>
      <c r="DN852" s="100"/>
      <c r="DO852" s="100"/>
      <c r="DP852" s="100"/>
      <c r="DQ852" s="100"/>
      <c r="DR852" s="100"/>
      <c r="DS852" s="100"/>
      <c r="DT852" s="100"/>
      <c r="DU852" s="100"/>
      <c r="DV852" s="177"/>
    </row>
    <row r="853" spans="2:126" ht="18.75" customHeight="1" thickBot="1">
      <c r="C853" s="25"/>
      <c r="D853" s="25"/>
      <c r="E853" s="25"/>
      <c r="F853" s="25"/>
      <c r="I853" s="566"/>
      <c r="J853" s="567"/>
      <c r="K853" s="567"/>
      <c r="L853" s="567"/>
      <c r="M853" s="567"/>
      <c r="N853" s="567"/>
      <c r="O853" s="567"/>
      <c r="P853" s="568"/>
      <c r="Q853" s="175"/>
      <c r="R853" s="176"/>
      <c r="S853" s="176"/>
      <c r="T853" s="176"/>
      <c r="U853" s="176"/>
      <c r="V853" s="176"/>
      <c r="W853" s="176"/>
      <c r="X853" s="176"/>
      <c r="Y853" s="176"/>
      <c r="Z853" s="176"/>
      <c r="AA853" s="176"/>
      <c r="AB853" s="176"/>
      <c r="AC853" s="176"/>
      <c r="AD853" s="176"/>
      <c r="AE853" s="176"/>
      <c r="AF853" s="176"/>
      <c r="AG853" s="176"/>
      <c r="AH853" s="176"/>
      <c r="AI853" s="176"/>
      <c r="AJ853" s="178"/>
      <c r="AK853" s="176"/>
      <c r="AL853" s="176"/>
      <c r="AM853" s="176"/>
      <c r="AN853" s="176"/>
      <c r="AO853" s="176"/>
      <c r="AP853" s="176"/>
      <c r="AQ853" s="176"/>
      <c r="AR853" s="176"/>
      <c r="AS853" s="176"/>
      <c r="AT853" s="176"/>
      <c r="AU853" s="176"/>
      <c r="AV853" s="176"/>
      <c r="AW853" s="176"/>
      <c r="AX853" s="176"/>
      <c r="AY853" s="176"/>
      <c r="AZ853" s="176"/>
      <c r="BA853" s="176"/>
      <c r="BB853" s="176"/>
      <c r="BC853" s="176"/>
      <c r="BD853" s="176"/>
      <c r="BE853" s="176"/>
      <c r="BF853" s="176"/>
      <c r="BG853" s="176"/>
      <c r="BH853" s="178"/>
      <c r="BQ853" s="25"/>
      <c r="BR853" s="25"/>
      <c r="BS853" s="25"/>
      <c r="BT853" s="25"/>
      <c r="BW853" s="566"/>
      <c r="BX853" s="567"/>
      <c r="BY853" s="567"/>
      <c r="BZ853" s="567"/>
      <c r="CA853" s="567"/>
      <c r="CB853" s="567"/>
      <c r="CC853" s="567"/>
      <c r="CD853" s="568"/>
      <c r="CE853" s="175"/>
      <c r="CF853" s="176"/>
      <c r="CG853" s="176"/>
      <c r="CH853" s="176"/>
      <c r="CI853" s="176"/>
      <c r="CJ853" s="176"/>
      <c r="CK853" s="176"/>
      <c r="CL853" s="176"/>
      <c r="CM853" s="176"/>
      <c r="CN853" s="176"/>
      <c r="CO853" s="176"/>
      <c r="CP853" s="176"/>
      <c r="CQ853" s="176"/>
      <c r="CR853" s="176"/>
      <c r="CS853" s="176"/>
      <c r="CT853" s="176"/>
      <c r="CU853" s="176"/>
      <c r="CV853" s="176"/>
      <c r="CW853" s="176"/>
      <c r="CX853" s="178"/>
      <c r="CY853" s="176"/>
      <c r="CZ853" s="176"/>
      <c r="DA853" s="176"/>
      <c r="DB853" s="176"/>
      <c r="DC853" s="176"/>
      <c r="DD853" s="176"/>
      <c r="DE853" s="176"/>
      <c r="DF853" s="176"/>
      <c r="DG853" s="176"/>
      <c r="DH853" s="176"/>
      <c r="DI853" s="176"/>
      <c r="DJ853" s="176"/>
      <c r="DK853" s="176"/>
      <c r="DL853" s="176"/>
      <c r="DM853" s="176"/>
      <c r="DN853" s="176"/>
      <c r="DO853" s="176"/>
      <c r="DP853" s="176"/>
      <c r="DQ853" s="176"/>
      <c r="DR853" s="176"/>
      <c r="DS853" s="176"/>
      <c r="DT853" s="176"/>
      <c r="DU853" s="176"/>
      <c r="DV853" s="178"/>
    </row>
    <row r="888" spans="2:130" ht="18.75" customHeight="1">
      <c r="BE888" s="255" t="s">
        <v>252</v>
      </c>
      <c r="BF888" s="256"/>
      <c r="BG888" s="256"/>
      <c r="BH888" s="256"/>
      <c r="BI888" s="256"/>
      <c r="BJ888" s="256"/>
      <c r="BK888" s="256"/>
      <c r="BL888" s="257"/>
      <c r="DS888" s="255" t="s">
        <v>200</v>
      </c>
      <c r="DT888" s="256"/>
      <c r="DU888" s="256"/>
      <c r="DV888" s="256"/>
      <c r="DW888" s="256"/>
      <c r="DX888" s="256"/>
      <c r="DY888" s="256"/>
      <c r="DZ888" s="257"/>
    </row>
    <row r="889" spans="2:130" ht="18.75" customHeight="1">
      <c r="BE889" s="258"/>
      <c r="BF889" s="259"/>
      <c r="BG889" s="259"/>
      <c r="BH889" s="259"/>
      <c r="BI889" s="259"/>
      <c r="BJ889" s="259"/>
      <c r="BK889" s="259"/>
      <c r="BL889" s="260"/>
      <c r="DS889" s="258"/>
      <c r="DT889" s="259"/>
      <c r="DU889" s="259"/>
      <c r="DV889" s="259"/>
      <c r="DW889" s="259"/>
      <c r="DX889" s="259"/>
      <c r="DY889" s="259"/>
      <c r="DZ889" s="260"/>
    </row>
    <row r="890" spans="2:130" ht="18.75" customHeight="1">
      <c r="E890" s="179" t="s">
        <v>278</v>
      </c>
      <c r="BS890" s="179" t="s">
        <v>278</v>
      </c>
    </row>
    <row r="891" spans="2:130" s="180" customFormat="1" ht="18.75" customHeight="1"/>
    <row r="892" spans="2:130" s="180" customFormat="1" ht="14.25" customHeight="1">
      <c r="B892" s="181"/>
      <c r="E892" s="577" t="s">
        <v>64</v>
      </c>
      <c r="F892" s="577" t="s">
        <v>64</v>
      </c>
      <c r="G892" s="577">
        <v>0</v>
      </c>
      <c r="H892" s="577">
        <v>0</v>
      </c>
      <c r="I892" s="577">
        <v>0</v>
      </c>
      <c r="J892" s="577">
        <v>0</v>
      </c>
      <c r="K892" s="577">
        <v>0</v>
      </c>
      <c r="L892" s="577">
        <v>0</v>
      </c>
      <c r="M892" s="577">
        <v>0</v>
      </c>
      <c r="N892" s="577">
        <v>0</v>
      </c>
      <c r="O892" s="577">
        <v>0</v>
      </c>
      <c r="P892" s="577">
        <v>0</v>
      </c>
      <c r="Q892" s="577">
        <v>0</v>
      </c>
      <c r="R892" s="577">
        <v>0</v>
      </c>
      <c r="S892" s="577">
        <v>0</v>
      </c>
      <c r="T892" s="577">
        <v>0</v>
      </c>
      <c r="U892" s="577">
        <v>0</v>
      </c>
      <c r="V892" s="577">
        <v>0</v>
      </c>
      <c r="W892" s="577">
        <v>0</v>
      </c>
      <c r="X892" s="577">
        <v>0</v>
      </c>
      <c r="Y892" s="577">
        <v>0</v>
      </c>
      <c r="Z892" s="577">
        <v>0</v>
      </c>
      <c r="AA892" s="577">
        <v>0</v>
      </c>
      <c r="AB892" s="577">
        <v>0</v>
      </c>
      <c r="AC892" s="577">
        <v>0</v>
      </c>
      <c r="AD892" s="577">
        <v>0</v>
      </c>
      <c r="AE892" s="577">
        <v>0</v>
      </c>
      <c r="AF892" s="577">
        <v>0</v>
      </c>
      <c r="AG892" s="577">
        <v>0</v>
      </c>
      <c r="AH892" s="577">
        <v>0</v>
      </c>
      <c r="AI892" s="577">
        <v>0</v>
      </c>
      <c r="AJ892" s="577">
        <v>0</v>
      </c>
      <c r="AK892" s="577">
        <v>0</v>
      </c>
      <c r="AL892" s="577">
        <v>0</v>
      </c>
      <c r="AM892" s="577">
        <v>0</v>
      </c>
      <c r="AN892" s="577">
        <v>0</v>
      </c>
      <c r="AO892" s="577">
        <v>0</v>
      </c>
      <c r="AP892" s="577">
        <v>0</v>
      </c>
      <c r="AQ892" s="577">
        <v>0</v>
      </c>
      <c r="AR892" s="577">
        <v>0</v>
      </c>
      <c r="AS892" s="577">
        <v>0</v>
      </c>
      <c r="AT892" s="577">
        <v>0</v>
      </c>
      <c r="AU892" s="577">
        <v>0</v>
      </c>
      <c r="AV892" s="577">
        <v>0</v>
      </c>
      <c r="AW892" s="577">
        <v>0</v>
      </c>
      <c r="AX892" s="577">
        <v>0</v>
      </c>
      <c r="AY892" s="577">
        <v>0</v>
      </c>
      <c r="AZ892" s="577">
        <v>0</v>
      </c>
      <c r="BA892" s="577">
        <v>0</v>
      </c>
      <c r="BB892" s="577">
        <v>0</v>
      </c>
      <c r="BC892" s="577">
        <v>0</v>
      </c>
      <c r="BD892" s="577">
        <v>0</v>
      </c>
      <c r="BE892" s="577">
        <v>0</v>
      </c>
      <c r="BF892" s="577">
        <v>0</v>
      </c>
      <c r="BG892" s="577">
        <v>0</v>
      </c>
      <c r="BH892" s="577">
        <v>0</v>
      </c>
      <c r="BI892" s="577">
        <v>0</v>
      </c>
      <c r="BJ892" s="577">
        <v>0</v>
      </c>
      <c r="BS892" s="577" t="s">
        <v>64</v>
      </c>
      <c r="BT892" s="577"/>
      <c r="BU892" s="577"/>
      <c r="BV892" s="577"/>
      <c r="BW892" s="577"/>
      <c r="BX892" s="577"/>
      <c r="BY892" s="577"/>
      <c r="BZ892" s="577"/>
      <c r="CA892" s="577"/>
      <c r="CB892" s="577"/>
      <c r="CC892" s="577"/>
      <c r="CD892" s="577"/>
      <c r="CE892" s="577"/>
      <c r="CF892" s="577"/>
      <c r="CG892" s="577"/>
      <c r="CH892" s="577"/>
      <c r="CI892" s="577"/>
      <c r="CJ892" s="577"/>
      <c r="CK892" s="577"/>
      <c r="CL892" s="577"/>
      <c r="CM892" s="577"/>
      <c r="CN892" s="577"/>
      <c r="CO892" s="577"/>
      <c r="CP892" s="577"/>
      <c r="CQ892" s="577"/>
      <c r="CR892" s="577"/>
      <c r="CS892" s="577"/>
      <c r="CT892" s="577"/>
      <c r="CU892" s="577"/>
      <c r="CV892" s="577"/>
      <c r="CW892" s="577"/>
      <c r="CX892" s="577"/>
      <c r="CY892" s="577"/>
      <c r="CZ892" s="577"/>
      <c r="DA892" s="577"/>
      <c r="DB892" s="577"/>
      <c r="DC892" s="577"/>
      <c r="DD892" s="577"/>
      <c r="DE892" s="577"/>
      <c r="DF892" s="577"/>
      <c r="DG892" s="577"/>
      <c r="DH892" s="577"/>
      <c r="DI892" s="577"/>
      <c r="DJ892" s="577"/>
      <c r="DK892" s="577"/>
      <c r="DL892" s="577"/>
      <c r="DM892" s="577"/>
      <c r="DN892" s="577"/>
      <c r="DO892" s="577"/>
      <c r="DP892" s="577"/>
      <c r="DQ892" s="577"/>
      <c r="DR892" s="577"/>
      <c r="DS892" s="577"/>
      <c r="DT892" s="577"/>
      <c r="DU892" s="577"/>
      <c r="DV892" s="577"/>
      <c r="DW892" s="577"/>
      <c r="DX892" s="577"/>
    </row>
    <row r="893" spans="2:130" s="180" customFormat="1" ht="28.5" customHeight="1">
      <c r="B893" s="181"/>
      <c r="E893" s="578" t="s">
        <v>120</v>
      </c>
      <c r="F893" s="578" t="s">
        <v>120</v>
      </c>
      <c r="G893" s="578">
        <v>0</v>
      </c>
      <c r="H893" s="578">
        <v>0</v>
      </c>
      <c r="I893" s="578">
        <v>0</v>
      </c>
      <c r="J893" s="578">
        <v>0</v>
      </c>
      <c r="K893" s="578">
        <v>0</v>
      </c>
      <c r="L893" s="578">
        <v>0</v>
      </c>
      <c r="M893" s="578">
        <v>0</v>
      </c>
      <c r="N893" s="578">
        <v>0</v>
      </c>
      <c r="O893" s="578">
        <v>0</v>
      </c>
      <c r="P893" s="578">
        <v>0</v>
      </c>
      <c r="Q893" s="578">
        <v>0</v>
      </c>
      <c r="R893" s="578">
        <v>0</v>
      </c>
      <c r="S893" s="578">
        <v>0</v>
      </c>
      <c r="T893" s="578">
        <v>0</v>
      </c>
      <c r="U893" s="578">
        <v>0</v>
      </c>
      <c r="V893" s="578">
        <v>0</v>
      </c>
      <c r="W893" s="578">
        <v>0</v>
      </c>
      <c r="X893" s="578">
        <v>0</v>
      </c>
      <c r="Y893" s="578">
        <v>0</v>
      </c>
      <c r="Z893" s="578">
        <v>0</v>
      </c>
      <c r="AA893" s="578">
        <v>0</v>
      </c>
      <c r="AB893" s="578">
        <v>0</v>
      </c>
      <c r="AC893" s="578">
        <v>0</v>
      </c>
      <c r="AD893" s="578">
        <v>0</v>
      </c>
      <c r="AE893" s="578">
        <v>0</v>
      </c>
      <c r="AF893" s="578">
        <v>0</v>
      </c>
      <c r="AG893" s="578">
        <v>0</v>
      </c>
      <c r="AH893" s="578">
        <v>0</v>
      </c>
      <c r="AI893" s="578">
        <v>0</v>
      </c>
      <c r="AJ893" s="578">
        <v>0</v>
      </c>
      <c r="AK893" s="578">
        <v>0</v>
      </c>
      <c r="AL893" s="578">
        <v>0</v>
      </c>
      <c r="AM893" s="578">
        <v>0</v>
      </c>
      <c r="AN893" s="578">
        <v>0</v>
      </c>
      <c r="AO893" s="578">
        <v>0</v>
      </c>
      <c r="AP893" s="578">
        <v>0</v>
      </c>
      <c r="AQ893" s="578">
        <v>0</v>
      </c>
      <c r="AR893" s="578">
        <v>0</v>
      </c>
      <c r="AS893" s="578">
        <v>0</v>
      </c>
      <c r="AT893" s="578">
        <v>0</v>
      </c>
      <c r="AU893" s="578">
        <v>0</v>
      </c>
      <c r="AV893" s="578">
        <v>0</v>
      </c>
      <c r="AW893" s="578">
        <v>0</v>
      </c>
      <c r="AX893" s="578">
        <v>0</v>
      </c>
      <c r="AY893" s="578">
        <v>0</v>
      </c>
      <c r="AZ893" s="578">
        <v>0</v>
      </c>
      <c r="BA893" s="578">
        <v>0</v>
      </c>
      <c r="BB893" s="578">
        <v>0</v>
      </c>
      <c r="BC893" s="578">
        <v>0</v>
      </c>
      <c r="BD893" s="578">
        <v>0</v>
      </c>
      <c r="BE893" s="578">
        <v>0</v>
      </c>
      <c r="BF893" s="578">
        <v>0</v>
      </c>
      <c r="BG893" s="578">
        <v>0</v>
      </c>
      <c r="BH893" s="578">
        <v>0</v>
      </c>
      <c r="BI893" s="578">
        <v>0</v>
      </c>
      <c r="BJ893" s="578">
        <v>0</v>
      </c>
      <c r="BS893" s="578" t="s">
        <v>120</v>
      </c>
      <c r="BT893" s="578"/>
      <c r="BU893" s="578"/>
      <c r="BV893" s="578"/>
      <c r="BW893" s="578"/>
      <c r="BX893" s="578"/>
      <c r="BY893" s="578"/>
      <c r="BZ893" s="578"/>
      <c r="CA893" s="578"/>
      <c r="CB893" s="578"/>
      <c r="CC893" s="578"/>
      <c r="CD893" s="578"/>
      <c r="CE893" s="578"/>
      <c r="CF893" s="578"/>
      <c r="CG893" s="578"/>
      <c r="CH893" s="578"/>
      <c r="CI893" s="578"/>
      <c r="CJ893" s="578"/>
      <c r="CK893" s="578"/>
      <c r="CL893" s="578"/>
      <c r="CM893" s="578"/>
      <c r="CN893" s="578"/>
      <c r="CO893" s="578"/>
      <c r="CP893" s="578"/>
      <c r="CQ893" s="578"/>
      <c r="CR893" s="578"/>
      <c r="CS893" s="578"/>
      <c r="CT893" s="578"/>
      <c r="CU893" s="578"/>
      <c r="CV893" s="578"/>
      <c r="CW893" s="578"/>
      <c r="CX893" s="578"/>
      <c r="CY893" s="578"/>
      <c r="CZ893" s="578"/>
      <c r="DA893" s="578"/>
      <c r="DB893" s="578"/>
      <c r="DC893" s="578"/>
      <c r="DD893" s="578"/>
      <c r="DE893" s="578"/>
      <c r="DF893" s="578"/>
      <c r="DG893" s="578"/>
      <c r="DH893" s="578"/>
      <c r="DI893" s="578"/>
      <c r="DJ893" s="578"/>
      <c r="DK893" s="578"/>
      <c r="DL893" s="578"/>
      <c r="DM893" s="578"/>
      <c r="DN893" s="578"/>
      <c r="DO893" s="578"/>
      <c r="DP893" s="578"/>
      <c r="DQ893" s="578"/>
      <c r="DR893" s="578"/>
      <c r="DS893" s="578"/>
      <c r="DT893" s="578"/>
      <c r="DU893" s="578"/>
      <c r="DV893" s="578"/>
      <c r="DW893" s="578"/>
      <c r="DX893" s="578"/>
    </row>
    <row r="894" spans="2:130" s="180" customFormat="1" ht="14.25" customHeight="1">
      <c r="B894" s="181"/>
      <c r="E894" s="578" t="s">
        <v>121</v>
      </c>
      <c r="F894" s="578" t="s">
        <v>121</v>
      </c>
      <c r="G894" s="578">
        <v>0</v>
      </c>
      <c r="H894" s="578">
        <v>0</v>
      </c>
      <c r="I894" s="578">
        <v>0</v>
      </c>
      <c r="J894" s="578">
        <v>0</v>
      </c>
      <c r="K894" s="578">
        <v>0</v>
      </c>
      <c r="L894" s="578">
        <v>0</v>
      </c>
      <c r="M894" s="578">
        <v>0</v>
      </c>
      <c r="N894" s="578">
        <v>0</v>
      </c>
      <c r="O894" s="578">
        <v>0</v>
      </c>
      <c r="P894" s="578">
        <v>0</v>
      </c>
      <c r="Q894" s="578">
        <v>0</v>
      </c>
      <c r="R894" s="578">
        <v>0</v>
      </c>
      <c r="S894" s="578">
        <v>0</v>
      </c>
      <c r="T894" s="578">
        <v>0</v>
      </c>
      <c r="U894" s="578">
        <v>0</v>
      </c>
      <c r="V894" s="578">
        <v>0</v>
      </c>
      <c r="W894" s="578">
        <v>0</v>
      </c>
      <c r="X894" s="578">
        <v>0</v>
      </c>
      <c r="Y894" s="578">
        <v>0</v>
      </c>
      <c r="Z894" s="578">
        <v>0</v>
      </c>
      <c r="AA894" s="578">
        <v>0</v>
      </c>
      <c r="AB894" s="578">
        <v>0</v>
      </c>
      <c r="AC894" s="578">
        <v>0</v>
      </c>
      <c r="AD894" s="578">
        <v>0</v>
      </c>
      <c r="AE894" s="578">
        <v>0</v>
      </c>
      <c r="AF894" s="578">
        <v>0</v>
      </c>
      <c r="AG894" s="578">
        <v>0</v>
      </c>
      <c r="AH894" s="578">
        <v>0</v>
      </c>
      <c r="AI894" s="578">
        <v>0</v>
      </c>
      <c r="AJ894" s="578">
        <v>0</v>
      </c>
      <c r="AK894" s="578">
        <v>0</v>
      </c>
      <c r="AL894" s="578">
        <v>0</v>
      </c>
      <c r="AM894" s="578">
        <v>0</v>
      </c>
      <c r="AN894" s="578">
        <v>0</v>
      </c>
      <c r="AO894" s="578">
        <v>0</v>
      </c>
      <c r="AP894" s="578">
        <v>0</v>
      </c>
      <c r="AQ894" s="578">
        <v>0</v>
      </c>
      <c r="AR894" s="578">
        <v>0</v>
      </c>
      <c r="AS894" s="578">
        <v>0</v>
      </c>
      <c r="AT894" s="578">
        <v>0</v>
      </c>
      <c r="AU894" s="578">
        <v>0</v>
      </c>
      <c r="AV894" s="578">
        <v>0</v>
      </c>
      <c r="AW894" s="578">
        <v>0</v>
      </c>
      <c r="AX894" s="578">
        <v>0</v>
      </c>
      <c r="AY894" s="578">
        <v>0</v>
      </c>
      <c r="AZ894" s="578">
        <v>0</v>
      </c>
      <c r="BA894" s="578">
        <v>0</v>
      </c>
      <c r="BB894" s="578">
        <v>0</v>
      </c>
      <c r="BC894" s="578">
        <v>0</v>
      </c>
      <c r="BD894" s="578">
        <v>0</v>
      </c>
      <c r="BE894" s="578">
        <v>0</v>
      </c>
      <c r="BF894" s="578">
        <v>0</v>
      </c>
      <c r="BG894" s="578">
        <v>0</v>
      </c>
      <c r="BH894" s="578">
        <v>0</v>
      </c>
      <c r="BI894" s="578">
        <v>0</v>
      </c>
      <c r="BJ894" s="578">
        <v>0</v>
      </c>
      <c r="BS894" s="578" t="s">
        <v>121</v>
      </c>
      <c r="BT894" s="578"/>
      <c r="BU894" s="578"/>
      <c r="BV894" s="578"/>
      <c r="BW894" s="578"/>
      <c r="BX894" s="578"/>
      <c r="BY894" s="578"/>
      <c r="BZ894" s="578"/>
      <c r="CA894" s="578"/>
      <c r="CB894" s="578"/>
      <c r="CC894" s="578"/>
      <c r="CD894" s="578"/>
      <c r="CE894" s="578"/>
      <c r="CF894" s="578"/>
      <c r="CG894" s="578"/>
      <c r="CH894" s="578"/>
      <c r="CI894" s="578"/>
      <c r="CJ894" s="578"/>
      <c r="CK894" s="578"/>
      <c r="CL894" s="578"/>
      <c r="CM894" s="578"/>
      <c r="CN894" s="578"/>
      <c r="CO894" s="578"/>
      <c r="CP894" s="578"/>
      <c r="CQ894" s="578"/>
      <c r="CR894" s="578"/>
      <c r="CS894" s="578"/>
      <c r="CT894" s="578"/>
      <c r="CU894" s="578"/>
      <c r="CV894" s="578"/>
      <c r="CW894" s="578"/>
      <c r="CX894" s="578"/>
      <c r="CY894" s="578"/>
      <c r="CZ894" s="578"/>
      <c r="DA894" s="578"/>
      <c r="DB894" s="578"/>
      <c r="DC894" s="578"/>
      <c r="DD894" s="578"/>
      <c r="DE894" s="578"/>
      <c r="DF894" s="578"/>
      <c r="DG894" s="578"/>
      <c r="DH894" s="578"/>
      <c r="DI894" s="578"/>
      <c r="DJ894" s="578"/>
      <c r="DK894" s="578"/>
      <c r="DL894" s="578"/>
      <c r="DM894" s="578"/>
      <c r="DN894" s="578"/>
      <c r="DO894" s="578"/>
      <c r="DP894" s="578"/>
      <c r="DQ894" s="578"/>
      <c r="DR894" s="578"/>
      <c r="DS894" s="578"/>
      <c r="DT894" s="578"/>
      <c r="DU894" s="578"/>
      <c r="DV894" s="578"/>
      <c r="DW894" s="578"/>
      <c r="DX894" s="578"/>
    </row>
    <row r="895" spans="2:130" s="182" customFormat="1" ht="28.5" customHeight="1">
      <c r="B895" s="183"/>
      <c r="E895" s="578" t="s">
        <v>122</v>
      </c>
      <c r="F895" s="578" t="s">
        <v>122</v>
      </c>
      <c r="G895" s="578">
        <v>0</v>
      </c>
      <c r="H895" s="578">
        <v>0</v>
      </c>
      <c r="I895" s="578">
        <v>0</v>
      </c>
      <c r="J895" s="578">
        <v>0</v>
      </c>
      <c r="K895" s="578">
        <v>0</v>
      </c>
      <c r="L895" s="578">
        <v>0</v>
      </c>
      <c r="M895" s="578">
        <v>0</v>
      </c>
      <c r="N895" s="578">
        <v>0</v>
      </c>
      <c r="O895" s="578">
        <v>0</v>
      </c>
      <c r="P895" s="578">
        <v>0</v>
      </c>
      <c r="Q895" s="578">
        <v>0</v>
      </c>
      <c r="R895" s="578">
        <v>0</v>
      </c>
      <c r="S895" s="578">
        <v>0</v>
      </c>
      <c r="T895" s="578">
        <v>0</v>
      </c>
      <c r="U895" s="578">
        <v>0</v>
      </c>
      <c r="V895" s="578">
        <v>0</v>
      </c>
      <c r="W895" s="578">
        <v>0</v>
      </c>
      <c r="X895" s="578">
        <v>0</v>
      </c>
      <c r="Y895" s="578">
        <v>0</v>
      </c>
      <c r="Z895" s="578">
        <v>0</v>
      </c>
      <c r="AA895" s="578">
        <v>0</v>
      </c>
      <c r="AB895" s="578">
        <v>0</v>
      </c>
      <c r="AC895" s="578">
        <v>0</v>
      </c>
      <c r="AD895" s="578">
        <v>0</v>
      </c>
      <c r="AE895" s="578">
        <v>0</v>
      </c>
      <c r="AF895" s="578">
        <v>0</v>
      </c>
      <c r="AG895" s="578">
        <v>0</v>
      </c>
      <c r="AH895" s="578">
        <v>0</v>
      </c>
      <c r="AI895" s="578">
        <v>0</v>
      </c>
      <c r="AJ895" s="578">
        <v>0</v>
      </c>
      <c r="AK895" s="578">
        <v>0</v>
      </c>
      <c r="AL895" s="578">
        <v>0</v>
      </c>
      <c r="AM895" s="578">
        <v>0</v>
      </c>
      <c r="AN895" s="578">
        <v>0</v>
      </c>
      <c r="AO895" s="578">
        <v>0</v>
      </c>
      <c r="AP895" s="578">
        <v>0</v>
      </c>
      <c r="AQ895" s="578">
        <v>0</v>
      </c>
      <c r="AR895" s="578">
        <v>0</v>
      </c>
      <c r="AS895" s="578">
        <v>0</v>
      </c>
      <c r="AT895" s="578">
        <v>0</v>
      </c>
      <c r="AU895" s="578">
        <v>0</v>
      </c>
      <c r="AV895" s="578">
        <v>0</v>
      </c>
      <c r="AW895" s="578">
        <v>0</v>
      </c>
      <c r="AX895" s="578">
        <v>0</v>
      </c>
      <c r="AY895" s="578">
        <v>0</v>
      </c>
      <c r="AZ895" s="578">
        <v>0</v>
      </c>
      <c r="BA895" s="578">
        <v>0</v>
      </c>
      <c r="BB895" s="578">
        <v>0</v>
      </c>
      <c r="BC895" s="578">
        <v>0</v>
      </c>
      <c r="BD895" s="578">
        <v>0</v>
      </c>
      <c r="BE895" s="578">
        <v>0</v>
      </c>
      <c r="BF895" s="578">
        <v>0</v>
      </c>
      <c r="BG895" s="578">
        <v>0</v>
      </c>
      <c r="BH895" s="578">
        <v>0</v>
      </c>
      <c r="BI895" s="578">
        <v>0</v>
      </c>
      <c r="BJ895" s="578">
        <v>0</v>
      </c>
      <c r="BS895" s="578" t="s">
        <v>122</v>
      </c>
      <c r="BT895" s="578"/>
      <c r="BU895" s="578"/>
      <c r="BV895" s="578"/>
      <c r="BW895" s="578"/>
      <c r="BX895" s="578"/>
      <c r="BY895" s="578"/>
      <c r="BZ895" s="578"/>
      <c r="CA895" s="578"/>
      <c r="CB895" s="578"/>
      <c r="CC895" s="578"/>
      <c r="CD895" s="578"/>
      <c r="CE895" s="578"/>
      <c r="CF895" s="578"/>
      <c r="CG895" s="578"/>
      <c r="CH895" s="578"/>
      <c r="CI895" s="578"/>
      <c r="CJ895" s="578"/>
      <c r="CK895" s="578"/>
      <c r="CL895" s="578"/>
      <c r="CM895" s="578"/>
      <c r="CN895" s="578"/>
      <c r="CO895" s="578"/>
      <c r="CP895" s="578"/>
      <c r="CQ895" s="578"/>
      <c r="CR895" s="578"/>
      <c r="CS895" s="578"/>
      <c r="CT895" s="578"/>
      <c r="CU895" s="578"/>
      <c r="CV895" s="578"/>
      <c r="CW895" s="578"/>
      <c r="CX895" s="578"/>
      <c r="CY895" s="578"/>
      <c r="CZ895" s="578"/>
      <c r="DA895" s="578"/>
      <c r="DB895" s="578"/>
      <c r="DC895" s="578"/>
      <c r="DD895" s="578"/>
      <c r="DE895" s="578"/>
      <c r="DF895" s="578"/>
      <c r="DG895" s="578"/>
      <c r="DH895" s="578"/>
      <c r="DI895" s="578"/>
      <c r="DJ895" s="578"/>
      <c r="DK895" s="578"/>
      <c r="DL895" s="578"/>
      <c r="DM895" s="578"/>
      <c r="DN895" s="578"/>
      <c r="DO895" s="578"/>
      <c r="DP895" s="578"/>
      <c r="DQ895" s="578"/>
      <c r="DR895" s="578"/>
      <c r="DS895" s="578"/>
      <c r="DT895" s="578"/>
      <c r="DU895" s="578"/>
      <c r="DV895" s="578"/>
      <c r="DW895" s="578"/>
      <c r="DX895" s="578"/>
    </row>
    <row r="896" spans="2:130" s="180" customFormat="1" ht="28.5" customHeight="1">
      <c r="B896" s="181"/>
      <c r="E896" s="578" t="s">
        <v>123</v>
      </c>
      <c r="F896" s="578" t="s">
        <v>123</v>
      </c>
      <c r="G896" s="578">
        <v>0</v>
      </c>
      <c r="H896" s="578">
        <v>0</v>
      </c>
      <c r="I896" s="578">
        <v>0</v>
      </c>
      <c r="J896" s="578">
        <v>0</v>
      </c>
      <c r="K896" s="578">
        <v>0</v>
      </c>
      <c r="L896" s="578">
        <v>0</v>
      </c>
      <c r="M896" s="578">
        <v>0</v>
      </c>
      <c r="N896" s="578">
        <v>0</v>
      </c>
      <c r="O896" s="578">
        <v>0</v>
      </c>
      <c r="P896" s="578">
        <v>0</v>
      </c>
      <c r="Q896" s="578">
        <v>0</v>
      </c>
      <c r="R896" s="578">
        <v>0</v>
      </c>
      <c r="S896" s="578">
        <v>0</v>
      </c>
      <c r="T896" s="578">
        <v>0</v>
      </c>
      <c r="U896" s="578">
        <v>0</v>
      </c>
      <c r="V896" s="578">
        <v>0</v>
      </c>
      <c r="W896" s="578">
        <v>0</v>
      </c>
      <c r="X896" s="578">
        <v>0</v>
      </c>
      <c r="Y896" s="578">
        <v>0</v>
      </c>
      <c r="Z896" s="578">
        <v>0</v>
      </c>
      <c r="AA896" s="578">
        <v>0</v>
      </c>
      <c r="AB896" s="578">
        <v>0</v>
      </c>
      <c r="AC896" s="578">
        <v>0</v>
      </c>
      <c r="AD896" s="578">
        <v>0</v>
      </c>
      <c r="AE896" s="578">
        <v>0</v>
      </c>
      <c r="AF896" s="578">
        <v>0</v>
      </c>
      <c r="AG896" s="578">
        <v>0</v>
      </c>
      <c r="AH896" s="578">
        <v>0</v>
      </c>
      <c r="AI896" s="578">
        <v>0</v>
      </c>
      <c r="AJ896" s="578">
        <v>0</v>
      </c>
      <c r="AK896" s="578">
        <v>0</v>
      </c>
      <c r="AL896" s="578">
        <v>0</v>
      </c>
      <c r="AM896" s="578">
        <v>0</v>
      </c>
      <c r="AN896" s="578">
        <v>0</v>
      </c>
      <c r="AO896" s="578">
        <v>0</v>
      </c>
      <c r="AP896" s="578">
        <v>0</v>
      </c>
      <c r="AQ896" s="578">
        <v>0</v>
      </c>
      <c r="AR896" s="578">
        <v>0</v>
      </c>
      <c r="AS896" s="578">
        <v>0</v>
      </c>
      <c r="AT896" s="578">
        <v>0</v>
      </c>
      <c r="AU896" s="578">
        <v>0</v>
      </c>
      <c r="AV896" s="578">
        <v>0</v>
      </c>
      <c r="AW896" s="578">
        <v>0</v>
      </c>
      <c r="AX896" s="578">
        <v>0</v>
      </c>
      <c r="AY896" s="578">
        <v>0</v>
      </c>
      <c r="AZ896" s="578">
        <v>0</v>
      </c>
      <c r="BA896" s="578">
        <v>0</v>
      </c>
      <c r="BB896" s="578">
        <v>0</v>
      </c>
      <c r="BC896" s="578">
        <v>0</v>
      </c>
      <c r="BD896" s="578">
        <v>0</v>
      </c>
      <c r="BE896" s="578">
        <v>0</v>
      </c>
      <c r="BF896" s="578">
        <v>0</v>
      </c>
      <c r="BG896" s="578">
        <v>0</v>
      </c>
      <c r="BH896" s="578">
        <v>0</v>
      </c>
      <c r="BI896" s="578">
        <v>0</v>
      </c>
      <c r="BJ896" s="578">
        <v>0</v>
      </c>
      <c r="BS896" s="578" t="s">
        <v>123</v>
      </c>
      <c r="BT896" s="578"/>
      <c r="BU896" s="578"/>
      <c r="BV896" s="578"/>
      <c r="BW896" s="578"/>
      <c r="BX896" s="578"/>
      <c r="BY896" s="578"/>
      <c r="BZ896" s="578"/>
      <c r="CA896" s="578"/>
      <c r="CB896" s="578"/>
      <c r="CC896" s="578"/>
      <c r="CD896" s="578"/>
      <c r="CE896" s="578"/>
      <c r="CF896" s="578"/>
      <c r="CG896" s="578"/>
      <c r="CH896" s="578"/>
      <c r="CI896" s="578"/>
      <c r="CJ896" s="578"/>
      <c r="CK896" s="578"/>
      <c r="CL896" s="578"/>
      <c r="CM896" s="578"/>
      <c r="CN896" s="578"/>
      <c r="CO896" s="578"/>
      <c r="CP896" s="578"/>
      <c r="CQ896" s="578"/>
      <c r="CR896" s="578"/>
      <c r="CS896" s="578"/>
      <c r="CT896" s="578"/>
      <c r="CU896" s="578"/>
      <c r="CV896" s="578"/>
      <c r="CW896" s="578"/>
      <c r="CX896" s="578"/>
      <c r="CY896" s="578"/>
      <c r="CZ896" s="578"/>
      <c r="DA896" s="578"/>
      <c r="DB896" s="578"/>
      <c r="DC896" s="578"/>
      <c r="DD896" s="578"/>
      <c r="DE896" s="578"/>
      <c r="DF896" s="578"/>
      <c r="DG896" s="578"/>
      <c r="DH896" s="578"/>
      <c r="DI896" s="578"/>
      <c r="DJ896" s="578"/>
      <c r="DK896" s="578"/>
      <c r="DL896" s="578"/>
      <c r="DM896" s="578"/>
      <c r="DN896" s="578"/>
      <c r="DO896" s="578"/>
      <c r="DP896" s="578"/>
      <c r="DQ896" s="578"/>
      <c r="DR896" s="578"/>
      <c r="DS896" s="578"/>
      <c r="DT896" s="578"/>
      <c r="DU896" s="578"/>
      <c r="DV896" s="578"/>
      <c r="DW896" s="578"/>
      <c r="DX896" s="578"/>
    </row>
    <row r="897" spans="2:128" s="180" customFormat="1" ht="28.5" customHeight="1">
      <c r="B897" s="181"/>
      <c r="E897" s="578" t="s">
        <v>124</v>
      </c>
      <c r="F897" s="578" t="s">
        <v>124</v>
      </c>
      <c r="G897" s="578">
        <v>0</v>
      </c>
      <c r="H897" s="578">
        <v>0</v>
      </c>
      <c r="I897" s="578">
        <v>0</v>
      </c>
      <c r="J897" s="578">
        <v>0</v>
      </c>
      <c r="K897" s="578">
        <v>0</v>
      </c>
      <c r="L897" s="578">
        <v>0</v>
      </c>
      <c r="M897" s="578">
        <v>0</v>
      </c>
      <c r="N897" s="578">
        <v>0</v>
      </c>
      <c r="O897" s="578">
        <v>0</v>
      </c>
      <c r="P897" s="578">
        <v>0</v>
      </c>
      <c r="Q897" s="578">
        <v>0</v>
      </c>
      <c r="R897" s="578">
        <v>0</v>
      </c>
      <c r="S897" s="578">
        <v>0</v>
      </c>
      <c r="T897" s="578">
        <v>0</v>
      </c>
      <c r="U897" s="578">
        <v>0</v>
      </c>
      <c r="V897" s="578">
        <v>0</v>
      </c>
      <c r="W897" s="578">
        <v>0</v>
      </c>
      <c r="X897" s="578">
        <v>0</v>
      </c>
      <c r="Y897" s="578">
        <v>0</v>
      </c>
      <c r="Z897" s="578">
        <v>0</v>
      </c>
      <c r="AA897" s="578">
        <v>0</v>
      </c>
      <c r="AB897" s="578">
        <v>0</v>
      </c>
      <c r="AC897" s="578">
        <v>0</v>
      </c>
      <c r="AD897" s="578">
        <v>0</v>
      </c>
      <c r="AE897" s="578">
        <v>0</v>
      </c>
      <c r="AF897" s="578">
        <v>0</v>
      </c>
      <c r="AG897" s="578">
        <v>0</v>
      </c>
      <c r="AH897" s="578">
        <v>0</v>
      </c>
      <c r="AI897" s="578">
        <v>0</v>
      </c>
      <c r="AJ897" s="578">
        <v>0</v>
      </c>
      <c r="AK897" s="578">
        <v>0</v>
      </c>
      <c r="AL897" s="578">
        <v>0</v>
      </c>
      <c r="AM897" s="578">
        <v>0</v>
      </c>
      <c r="AN897" s="578">
        <v>0</v>
      </c>
      <c r="AO897" s="578">
        <v>0</v>
      </c>
      <c r="AP897" s="578">
        <v>0</v>
      </c>
      <c r="AQ897" s="578">
        <v>0</v>
      </c>
      <c r="AR897" s="578">
        <v>0</v>
      </c>
      <c r="AS897" s="578">
        <v>0</v>
      </c>
      <c r="AT897" s="578">
        <v>0</v>
      </c>
      <c r="AU897" s="578">
        <v>0</v>
      </c>
      <c r="AV897" s="578">
        <v>0</v>
      </c>
      <c r="AW897" s="578">
        <v>0</v>
      </c>
      <c r="AX897" s="578">
        <v>0</v>
      </c>
      <c r="AY897" s="578">
        <v>0</v>
      </c>
      <c r="AZ897" s="578">
        <v>0</v>
      </c>
      <c r="BA897" s="578">
        <v>0</v>
      </c>
      <c r="BB897" s="578">
        <v>0</v>
      </c>
      <c r="BC897" s="578">
        <v>0</v>
      </c>
      <c r="BD897" s="578">
        <v>0</v>
      </c>
      <c r="BE897" s="578">
        <v>0</v>
      </c>
      <c r="BF897" s="578">
        <v>0</v>
      </c>
      <c r="BG897" s="578">
        <v>0</v>
      </c>
      <c r="BH897" s="578">
        <v>0</v>
      </c>
      <c r="BI897" s="578">
        <v>0</v>
      </c>
      <c r="BJ897" s="578">
        <v>0</v>
      </c>
      <c r="BS897" s="578" t="s">
        <v>124</v>
      </c>
      <c r="BT897" s="578"/>
      <c r="BU897" s="578"/>
      <c r="BV897" s="578"/>
      <c r="BW897" s="578"/>
      <c r="BX897" s="578"/>
      <c r="BY897" s="578"/>
      <c r="BZ897" s="578"/>
      <c r="CA897" s="578"/>
      <c r="CB897" s="578"/>
      <c r="CC897" s="578"/>
      <c r="CD897" s="578"/>
      <c r="CE897" s="578"/>
      <c r="CF897" s="578"/>
      <c r="CG897" s="578"/>
      <c r="CH897" s="578"/>
      <c r="CI897" s="578"/>
      <c r="CJ897" s="578"/>
      <c r="CK897" s="578"/>
      <c r="CL897" s="578"/>
      <c r="CM897" s="578"/>
      <c r="CN897" s="578"/>
      <c r="CO897" s="578"/>
      <c r="CP897" s="578"/>
      <c r="CQ897" s="578"/>
      <c r="CR897" s="578"/>
      <c r="CS897" s="578"/>
      <c r="CT897" s="578"/>
      <c r="CU897" s="578"/>
      <c r="CV897" s="578"/>
      <c r="CW897" s="578"/>
      <c r="CX897" s="578"/>
      <c r="CY897" s="578"/>
      <c r="CZ897" s="578"/>
      <c r="DA897" s="578"/>
      <c r="DB897" s="578"/>
      <c r="DC897" s="578"/>
      <c r="DD897" s="578"/>
      <c r="DE897" s="578"/>
      <c r="DF897" s="578"/>
      <c r="DG897" s="578"/>
      <c r="DH897" s="578"/>
      <c r="DI897" s="578"/>
      <c r="DJ897" s="578"/>
      <c r="DK897" s="578"/>
      <c r="DL897" s="578"/>
      <c r="DM897" s="578"/>
      <c r="DN897" s="578"/>
      <c r="DO897" s="578"/>
      <c r="DP897" s="578"/>
      <c r="DQ897" s="578"/>
      <c r="DR897" s="578"/>
      <c r="DS897" s="578"/>
      <c r="DT897" s="578"/>
      <c r="DU897" s="578"/>
      <c r="DV897" s="578"/>
      <c r="DW897" s="578"/>
      <c r="DX897" s="578"/>
    </row>
    <row r="898" spans="2:128" s="180" customFormat="1" ht="14.25" customHeight="1">
      <c r="B898" s="181"/>
      <c r="E898" s="578" t="s">
        <v>125</v>
      </c>
      <c r="F898" s="578" t="s">
        <v>125</v>
      </c>
      <c r="G898" s="578">
        <v>0</v>
      </c>
      <c r="H898" s="578">
        <v>0</v>
      </c>
      <c r="I898" s="578">
        <v>0</v>
      </c>
      <c r="J898" s="578">
        <v>0</v>
      </c>
      <c r="K898" s="578">
        <v>0</v>
      </c>
      <c r="L898" s="578">
        <v>0</v>
      </c>
      <c r="M898" s="578">
        <v>0</v>
      </c>
      <c r="N898" s="578">
        <v>0</v>
      </c>
      <c r="O898" s="578">
        <v>0</v>
      </c>
      <c r="P898" s="578">
        <v>0</v>
      </c>
      <c r="Q898" s="578">
        <v>0</v>
      </c>
      <c r="R898" s="578">
        <v>0</v>
      </c>
      <c r="S898" s="578">
        <v>0</v>
      </c>
      <c r="T898" s="578">
        <v>0</v>
      </c>
      <c r="U898" s="578">
        <v>0</v>
      </c>
      <c r="V898" s="578">
        <v>0</v>
      </c>
      <c r="W898" s="578">
        <v>0</v>
      </c>
      <c r="X898" s="578">
        <v>0</v>
      </c>
      <c r="Y898" s="578">
        <v>0</v>
      </c>
      <c r="Z898" s="578">
        <v>0</v>
      </c>
      <c r="AA898" s="578">
        <v>0</v>
      </c>
      <c r="AB898" s="578">
        <v>0</v>
      </c>
      <c r="AC898" s="578">
        <v>0</v>
      </c>
      <c r="AD898" s="578">
        <v>0</v>
      </c>
      <c r="AE898" s="578">
        <v>0</v>
      </c>
      <c r="AF898" s="578">
        <v>0</v>
      </c>
      <c r="AG898" s="578">
        <v>0</v>
      </c>
      <c r="AH898" s="578">
        <v>0</v>
      </c>
      <c r="AI898" s="578">
        <v>0</v>
      </c>
      <c r="AJ898" s="578">
        <v>0</v>
      </c>
      <c r="AK898" s="578">
        <v>0</v>
      </c>
      <c r="AL898" s="578">
        <v>0</v>
      </c>
      <c r="AM898" s="578">
        <v>0</v>
      </c>
      <c r="AN898" s="578">
        <v>0</v>
      </c>
      <c r="AO898" s="578">
        <v>0</v>
      </c>
      <c r="AP898" s="578">
        <v>0</v>
      </c>
      <c r="AQ898" s="578">
        <v>0</v>
      </c>
      <c r="AR898" s="578">
        <v>0</v>
      </c>
      <c r="AS898" s="578">
        <v>0</v>
      </c>
      <c r="AT898" s="578">
        <v>0</v>
      </c>
      <c r="AU898" s="578">
        <v>0</v>
      </c>
      <c r="AV898" s="578">
        <v>0</v>
      </c>
      <c r="AW898" s="578">
        <v>0</v>
      </c>
      <c r="AX898" s="578">
        <v>0</v>
      </c>
      <c r="AY898" s="578">
        <v>0</v>
      </c>
      <c r="AZ898" s="578">
        <v>0</v>
      </c>
      <c r="BA898" s="578">
        <v>0</v>
      </c>
      <c r="BB898" s="578">
        <v>0</v>
      </c>
      <c r="BC898" s="578">
        <v>0</v>
      </c>
      <c r="BD898" s="578">
        <v>0</v>
      </c>
      <c r="BE898" s="578">
        <v>0</v>
      </c>
      <c r="BF898" s="578">
        <v>0</v>
      </c>
      <c r="BG898" s="578">
        <v>0</v>
      </c>
      <c r="BH898" s="578">
        <v>0</v>
      </c>
      <c r="BI898" s="578">
        <v>0</v>
      </c>
      <c r="BJ898" s="578">
        <v>0</v>
      </c>
      <c r="BS898" s="578" t="s">
        <v>125</v>
      </c>
      <c r="BT898" s="578"/>
      <c r="BU898" s="578"/>
      <c r="BV898" s="578"/>
      <c r="BW898" s="578"/>
      <c r="BX898" s="578"/>
      <c r="BY898" s="578"/>
      <c r="BZ898" s="578"/>
      <c r="CA898" s="578"/>
      <c r="CB898" s="578"/>
      <c r="CC898" s="578"/>
      <c r="CD898" s="578"/>
      <c r="CE898" s="578"/>
      <c r="CF898" s="578"/>
      <c r="CG898" s="578"/>
      <c r="CH898" s="578"/>
      <c r="CI898" s="578"/>
      <c r="CJ898" s="578"/>
      <c r="CK898" s="578"/>
      <c r="CL898" s="578"/>
      <c r="CM898" s="578"/>
      <c r="CN898" s="578"/>
      <c r="CO898" s="578"/>
      <c r="CP898" s="578"/>
      <c r="CQ898" s="578"/>
      <c r="CR898" s="578"/>
      <c r="CS898" s="578"/>
      <c r="CT898" s="578"/>
      <c r="CU898" s="578"/>
      <c r="CV898" s="578"/>
      <c r="CW898" s="578"/>
      <c r="CX898" s="578"/>
      <c r="CY898" s="578"/>
      <c r="CZ898" s="578"/>
      <c r="DA898" s="578"/>
      <c r="DB898" s="578"/>
      <c r="DC898" s="578"/>
      <c r="DD898" s="578"/>
      <c r="DE898" s="578"/>
      <c r="DF898" s="578"/>
      <c r="DG898" s="578"/>
      <c r="DH898" s="578"/>
      <c r="DI898" s="578"/>
      <c r="DJ898" s="578"/>
      <c r="DK898" s="578"/>
      <c r="DL898" s="578"/>
      <c r="DM898" s="578"/>
      <c r="DN898" s="578"/>
      <c r="DO898" s="578"/>
      <c r="DP898" s="578"/>
      <c r="DQ898" s="578"/>
      <c r="DR898" s="578"/>
      <c r="DS898" s="578"/>
      <c r="DT898" s="578"/>
      <c r="DU898" s="578"/>
      <c r="DV898" s="578"/>
      <c r="DW898" s="578"/>
      <c r="DX898" s="578"/>
    </row>
    <row r="899" spans="2:128" s="180" customFormat="1" ht="14.25" customHeight="1">
      <c r="B899" s="181"/>
      <c r="E899" s="578" t="s">
        <v>131</v>
      </c>
      <c r="F899" s="578" t="s">
        <v>131</v>
      </c>
      <c r="G899" s="578">
        <v>0</v>
      </c>
      <c r="H899" s="578">
        <v>0</v>
      </c>
      <c r="I899" s="578">
        <v>0</v>
      </c>
      <c r="J899" s="578">
        <v>0</v>
      </c>
      <c r="K899" s="578">
        <v>0</v>
      </c>
      <c r="L899" s="578">
        <v>0</v>
      </c>
      <c r="M899" s="578">
        <v>0</v>
      </c>
      <c r="N899" s="578">
        <v>0</v>
      </c>
      <c r="O899" s="578">
        <v>0</v>
      </c>
      <c r="P899" s="578">
        <v>0</v>
      </c>
      <c r="Q899" s="578">
        <v>0</v>
      </c>
      <c r="R899" s="578">
        <v>0</v>
      </c>
      <c r="S899" s="578">
        <v>0</v>
      </c>
      <c r="T899" s="578">
        <v>0</v>
      </c>
      <c r="U899" s="578">
        <v>0</v>
      </c>
      <c r="V899" s="578">
        <v>0</v>
      </c>
      <c r="W899" s="578">
        <v>0</v>
      </c>
      <c r="X899" s="578">
        <v>0</v>
      </c>
      <c r="Y899" s="578">
        <v>0</v>
      </c>
      <c r="Z899" s="578">
        <v>0</v>
      </c>
      <c r="AA899" s="578">
        <v>0</v>
      </c>
      <c r="AB899" s="578">
        <v>0</v>
      </c>
      <c r="AC899" s="578">
        <v>0</v>
      </c>
      <c r="AD899" s="578">
        <v>0</v>
      </c>
      <c r="AE899" s="578">
        <v>0</v>
      </c>
      <c r="AF899" s="578">
        <v>0</v>
      </c>
      <c r="AG899" s="578">
        <v>0</v>
      </c>
      <c r="AH899" s="578">
        <v>0</v>
      </c>
      <c r="AI899" s="578">
        <v>0</v>
      </c>
      <c r="AJ899" s="578">
        <v>0</v>
      </c>
      <c r="AK899" s="578">
        <v>0</v>
      </c>
      <c r="AL899" s="578">
        <v>0</v>
      </c>
      <c r="AM899" s="578">
        <v>0</v>
      </c>
      <c r="AN899" s="578">
        <v>0</v>
      </c>
      <c r="AO899" s="578">
        <v>0</v>
      </c>
      <c r="AP899" s="578">
        <v>0</v>
      </c>
      <c r="AQ899" s="578">
        <v>0</v>
      </c>
      <c r="AR899" s="578">
        <v>0</v>
      </c>
      <c r="AS899" s="578">
        <v>0</v>
      </c>
      <c r="AT899" s="578">
        <v>0</v>
      </c>
      <c r="AU899" s="578">
        <v>0</v>
      </c>
      <c r="AV899" s="578">
        <v>0</v>
      </c>
      <c r="AW899" s="578">
        <v>0</v>
      </c>
      <c r="AX899" s="578">
        <v>0</v>
      </c>
      <c r="AY899" s="578">
        <v>0</v>
      </c>
      <c r="AZ899" s="578">
        <v>0</v>
      </c>
      <c r="BA899" s="578">
        <v>0</v>
      </c>
      <c r="BB899" s="578">
        <v>0</v>
      </c>
      <c r="BC899" s="578">
        <v>0</v>
      </c>
      <c r="BD899" s="578">
        <v>0</v>
      </c>
      <c r="BE899" s="578">
        <v>0</v>
      </c>
      <c r="BF899" s="578">
        <v>0</v>
      </c>
      <c r="BG899" s="578">
        <v>0</v>
      </c>
      <c r="BH899" s="578">
        <v>0</v>
      </c>
      <c r="BI899" s="578">
        <v>0</v>
      </c>
      <c r="BJ899" s="578">
        <v>0</v>
      </c>
      <c r="BS899" s="578" t="s">
        <v>131</v>
      </c>
      <c r="BT899" s="578"/>
      <c r="BU899" s="578"/>
      <c r="BV899" s="578"/>
      <c r="BW899" s="578"/>
      <c r="BX899" s="578"/>
      <c r="BY899" s="578"/>
      <c r="BZ899" s="578"/>
      <c r="CA899" s="578"/>
      <c r="CB899" s="578"/>
      <c r="CC899" s="578"/>
      <c r="CD899" s="578"/>
      <c r="CE899" s="578"/>
      <c r="CF899" s="578"/>
      <c r="CG899" s="578"/>
      <c r="CH899" s="578"/>
      <c r="CI899" s="578"/>
      <c r="CJ899" s="578"/>
      <c r="CK899" s="578"/>
      <c r="CL899" s="578"/>
      <c r="CM899" s="578"/>
      <c r="CN899" s="578"/>
      <c r="CO899" s="578"/>
      <c r="CP899" s="578"/>
      <c r="CQ899" s="578"/>
      <c r="CR899" s="578"/>
      <c r="CS899" s="578"/>
      <c r="CT899" s="578"/>
      <c r="CU899" s="578"/>
      <c r="CV899" s="578"/>
      <c r="CW899" s="578"/>
      <c r="CX899" s="578"/>
      <c r="CY899" s="578"/>
      <c r="CZ899" s="578"/>
      <c r="DA899" s="578"/>
      <c r="DB899" s="578"/>
      <c r="DC899" s="578"/>
      <c r="DD899" s="578"/>
      <c r="DE899" s="578"/>
      <c r="DF899" s="578"/>
      <c r="DG899" s="578"/>
      <c r="DH899" s="578"/>
      <c r="DI899" s="578"/>
      <c r="DJ899" s="578"/>
      <c r="DK899" s="578"/>
      <c r="DL899" s="578"/>
      <c r="DM899" s="578"/>
      <c r="DN899" s="578"/>
      <c r="DO899" s="578"/>
      <c r="DP899" s="578"/>
      <c r="DQ899" s="578"/>
      <c r="DR899" s="578"/>
      <c r="DS899" s="578"/>
      <c r="DT899" s="578"/>
      <c r="DU899" s="578"/>
      <c r="DV899" s="578"/>
      <c r="DW899" s="578"/>
      <c r="DX899" s="578"/>
    </row>
    <row r="900" spans="2:128" s="180" customFormat="1" ht="14.25" customHeight="1">
      <c r="B900" s="181"/>
      <c r="E900" s="578" t="s">
        <v>126</v>
      </c>
      <c r="F900" s="578" t="s">
        <v>126</v>
      </c>
      <c r="G900" s="578">
        <v>0</v>
      </c>
      <c r="H900" s="578">
        <v>0</v>
      </c>
      <c r="I900" s="578">
        <v>0</v>
      </c>
      <c r="J900" s="578">
        <v>0</v>
      </c>
      <c r="K900" s="578">
        <v>0</v>
      </c>
      <c r="L900" s="578">
        <v>0</v>
      </c>
      <c r="M900" s="578">
        <v>0</v>
      </c>
      <c r="N900" s="578">
        <v>0</v>
      </c>
      <c r="O900" s="578">
        <v>0</v>
      </c>
      <c r="P900" s="578">
        <v>0</v>
      </c>
      <c r="Q900" s="578">
        <v>0</v>
      </c>
      <c r="R900" s="578">
        <v>0</v>
      </c>
      <c r="S900" s="578">
        <v>0</v>
      </c>
      <c r="T900" s="578">
        <v>0</v>
      </c>
      <c r="U900" s="578">
        <v>0</v>
      </c>
      <c r="V900" s="578">
        <v>0</v>
      </c>
      <c r="W900" s="578">
        <v>0</v>
      </c>
      <c r="X900" s="578">
        <v>0</v>
      </c>
      <c r="Y900" s="578">
        <v>0</v>
      </c>
      <c r="Z900" s="578">
        <v>0</v>
      </c>
      <c r="AA900" s="578">
        <v>0</v>
      </c>
      <c r="AB900" s="578">
        <v>0</v>
      </c>
      <c r="AC900" s="578">
        <v>0</v>
      </c>
      <c r="AD900" s="578">
        <v>0</v>
      </c>
      <c r="AE900" s="578">
        <v>0</v>
      </c>
      <c r="AF900" s="578">
        <v>0</v>
      </c>
      <c r="AG900" s="578">
        <v>0</v>
      </c>
      <c r="AH900" s="578">
        <v>0</v>
      </c>
      <c r="AI900" s="578">
        <v>0</v>
      </c>
      <c r="AJ900" s="578">
        <v>0</v>
      </c>
      <c r="AK900" s="578">
        <v>0</v>
      </c>
      <c r="AL900" s="578">
        <v>0</v>
      </c>
      <c r="AM900" s="578">
        <v>0</v>
      </c>
      <c r="AN900" s="578">
        <v>0</v>
      </c>
      <c r="AO900" s="578">
        <v>0</v>
      </c>
      <c r="AP900" s="578">
        <v>0</v>
      </c>
      <c r="AQ900" s="578">
        <v>0</v>
      </c>
      <c r="AR900" s="578">
        <v>0</v>
      </c>
      <c r="AS900" s="578">
        <v>0</v>
      </c>
      <c r="AT900" s="578">
        <v>0</v>
      </c>
      <c r="AU900" s="578">
        <v>0</v>
      </c>
      <c r="AV900" s="578">
        <v>0</v>
      </c>
      <c r="AW900" s="578">
        <v>0</v>
      </c>
      <c r="AX900" s="578">
        <v>0</v>
      </c>
      <c r="AY900" s="578">
        <v>0</v>
      </c>
      <c r="AZ900" s="578">
        <v>0</v>
      </c>
      <c r="BA900" s="578">
        <v>0</v>
      </c>
      <c r="BB900" s="578">
        <v>0</v>
      </c>
      <c r="BC900" s="578">
        <v>0</v>
      </c>
      <c r="BD900" s="578">
        <v>0</v>
      </c>
      <c r="BE900" s="578">
        <v>0</v>
      </c>
      <c r="BF900" s="578">
        <v>0</v>
      </c>
      <c r="BG900" s="578">
        <v>0</v>
      </c>
      <c r="BH900" s="578">
        <v>0</v>
      </c>
      <c r="BI900" s="578">
        <v>0</v>
      </c>
      <c r="BJ900" s="578">
        <v>0</v>
      </c>
      <c r="BS900" s="578" t="s">
        <v>126</v>
      </c>
      <c r="BT900" s="578"/>
      <c r="BU900" s="578"/>
      <c r="BV900" s="578"/>
      <c r="BW900" s="578"/>
      <c r="BX900" s="578"/>
      <c r="BY900" s="578"/>
      <c r="BZ900" s="578"/>
      <c r="CA900" s="578"/>
      <c r="CB900" s="578"/>
      <c r="CC900" s="578"/>
      <c r="CD900" s="578"/>
      <c r="CE900" s="578"/>
      <c r="CF900" s="578"/>
      <c r="CG900" s="578"/>
      <c r="CH900" s="578"/>
      <c r="CI900" s="578"/>
      <c r="CJ900" s="578"/>
      <c r="CK900" s="578"/>
      <c r="CL900" s="578"/>
      <c r="CM900" s="578"/>
      <c r="CN900" s="578"/>
      <c r="CO900" s="578"/>
      <c r="CP900" s="578"/>
      <c r="CQ900" s="578"/>
      <c r="CR900" s="578"/>
      <c r="CS900" s="578"/>
      <c r="CT900" s="578"/>
      <c r="CU900" s="578"/>
      <c r="CV900" s="578"/>
      <c r="CW900" s="578"/>
      <c r="CX900" s="578"/>
      <c r="CY900" s="578"/>
      <c r="CZ900" s="578"/>
      <c r="DA900" s="578"/>
      <c r="DB900" s="578"/>
      <c r="DC900" s="578"/>
      <c r="DD900" s="578"/>
      <c r="DE900" s="578"/>
      <c r="DF900" s="578"/>
      <c r="DG900" s="578"/>
      <c r="DH900" s="578"/>
      <c r="DI900" s="578"/>
      <c r="DJ900" s="578"/>
      <c r="DK900" s="578"/>
      <c r="DL900" s="578"/>
      <c r="DM900" s="578"/>
      <c r="DN900" s="578"/>
      <c r="DO900" s="578"/>
      <c r="DP900" s="578"/>
      <c r="DQ900" s="578"/>
      <c r="DR900" s="578"/>
      <c r="DS900" s="578"/>
      <c r="DT900" s="578"/>
      <c r="DU900" s="578"/>
      <c r="DV900" s="578"/>
      <c r="DW900" s="578"/>
      <c r="DX900" s="578"/>
    </row>
    <row r="901" spans="2:128" s="180" customFormat="1" ht="28.5" customHeight="1">
      <c r="B901" s="181"/>
      <c r="E901" s="578" t="s">
        <v>266</v>
      </c>
      <c r="F901" s="578" t="s">
        <v>266</v>
      </c>
      <c r="G901" s="578">
        <v>0</v>
      </c>
      <c r="H901" s="578">
        <v>0</v>
      </c>
      <c r="I901" s="578">
        <v>0</v>
      </c>
      <c r="J901" s="578">
        <v>0</v>
      </c>
      <c r="K901" s="578">
        <v>0</v>
      </c>
      <c r="L901" s="578">
        <v>0</v>
      </c>
      <c r="M901" s="578">
        <v>0</v>
      </c>
      <c r="N901" s="578">
        <v>0</v>
      </c>
      <c r="O901" s="578">
        <v>0</v>
      </c>
      <c r="P901" s="578">
        <v>0</v>
      </c>
      <c r="Q901" s="578">
        <v>0</v>
      </c>
      <c r="R901" s="578">
        <v>0</v>
      </c>
      <c r="S901" s="578">
        <v>0</v>
      </c>
      <c r="T901" s="578">
        <v>0</v>
      </c>
      <c r="U901" s="578">
        <v>0</v>
      </c>
      <c r="V901" s="578">
        <v>0</v>
      </c>
      <c r="W901" s="578">
        <v>0</v>
      </c>
      <c r="X901" s="578">
        <v>0</v>
      </c>
      <c r="Y901" s="578">
        <v>0</v>
      </c>
      <c r="Z901" s="578">
        <v>0</v>
      </c>
      <c r="AA901" s="578">
        <v>0</v>
      </c>
      <c r="AB901" s="578">
        <v>0</v>
      </c>
      <c r="AC901" s="578">
        <v>0</v>
      </c>
      <c r="AD901" s="578">
        <v>0</v>
      </c>
      <c r="AE901" s="578">
        <v>0</v>
      </c>
      <c r="AF901" s="578">
        <v>0</v>
      </c>
      <c r="AG901" s="578">
        <v>0</v>
      </c>
      <c r="AH901" s="578">
        <v>0</v>
      </c>
      <c r="AI901" s="578">
        <v>0</v>
      </c>
      <c r="AJ901" s="578">
        <v>0</v>
      </c>
      <c r="AK901" s="578">
        <v>0</v>
      </c>
      <c r="AL901" s="578">
        <v>0</v>
      </c>
      <c r="AM901" s="578">
        <v>0</v>
      </c>
      <c r="AN901" s="578">
        <v>0</v>
      </c>
      <c r="AO901" s="578">
        <v>0</v>
      </c>
      <c r="AP901" s="578">
        <v>0</v>
      </c>
      <c r="AQ901" s="578">
        <v>0</v>
      </c>
      <c r="AR901" s="578">
        <v>0</v>
      </c>
      <c r="AS901" s="578">
        <v>0</v>
      </c>
      <c r="AT901" s="578">
        <v>0</v>
      </c>
      <c r="AU901" s="578">
        <v>0</v>
      </c>
      <c r="AV901" s="578">
        <v>0</v>
      </c>
      <c r="AW901" s="578">
        <v>0</v>
      </c>
      <c r="AX901" s="578">
        <v>0</v>
      </c>
      <c r="AY901" s="578">
        <v>0</v>
      </c>
      <c r="AZ901" s="578">
        <v>0</v>
      </c>
      <c r="BA901" s="578">
        <v>0</v>
      </c>
      <c r="BB901" s="578">
        <v>0</v>
      </c>
      <c r="BC901" s="578">
        <v>0</v>
      </c>
      <c r="BD901" s="578">
        <v>0</v>
      </c>
      <c r="BE901" s="578">
        <v>0</v>
      </c>
      <c r="BF901" s="578">
        <v>0</v>
      </c>
      <c r="BG901" s="578">
        <v>0</v>
      </c>
      <c r="BH901" s="578">
        <v>0</v>
      </c>
      <c r="BI901" s="578">
        <v>0</v>
      </c>
      <c r="BJ901" s="578">
        <v>0</v>
      </c>
      <c r="BS901" s="578" t="s">
        <v>266</v>
      </c>
      <c r="BT901" s="578"/>
      <c r="BU901" s="578"/>
      <c r="BV901" s="578"/>
      <c r="BW901" s="578"/>
      <c r="BX901" s="578"/>
      <c r="BY901" s="578"/>
      <c r="BZ901" s="578"/>
      <c r="CA901" s="578"/>
      <c r="CB901" s="578"/>
      <c r="CC901" s="578"/>
      <c r="CD901" s="578"/>
      <c r="CE901" s="578"/>
      <c r="CF901" s="578"/>
      <c r="CG901" s="578"/>
      <c r="CH901" s="578"/>
      <c r="CI901" s="578"/>
      <c r="CJ901" s="578"/>
      <c r="CK901" s="578"/>
      <c r="CL901" s="578"/>
      <c r="CM901" s="578"/>
      <c r="CN901" s="578"/>
      <c r="CO901" s="578"/>
      <c r="CP901" s="578"/>
      <c r="CQ901" s="578"/>
      <c r="CR901" s="578"/>
      <c r="CS901" s="578"/>
      <c r="CT901" s="578"/>
      <c r="CU901" s="578"/>
      <c r="CV901" s="578"/>
      <c r="CW901" s="578"/>
      <c r="CX901" s="578"/>
      <c r="CY901" s="578"/>
      <c r="CZ901" s="578"/>
      <c r="DA901" s="578"/>
      <c r="DB901" s="578"/>
      <c r="DC901" s="578"/>
      <c r="DD901" s="578"/>
      <c r="DE901" s="578"/>
      <c r="DF901" s="578"/>
      <c r="DG901" s="578"/>
      <c r="DH901" s="578"/>
      <c r="DI901" s="578"/>
      <c r="DJ901" s="578"/>
      <c r="DK901" s="578"/>
      <c r="DL901" s="578"/>
      <c r="DM901" s="578"/>
      <c r="DN901" s="578"/>
      <c r="DO901" s="578"/>
      <c r="DP901" s="578"/>
      <c r="DQ901" s="578"/>
      <c r="DR901" s="578"/>
      <c r="DS901" s="578"/>
      <c r="DT901" s="578"/>
      <c r="DU901" s="578"/>
      <c r="DV901" s="578"/>
      <c r="DW901" s="578"/>
      <c r="DX901" s="578"/>
    </row>
    <row r="902" spans="2:128" s="180" customFormat="1" ht="14.25" customHeight="1">
      <c r="B902" s="181"/>
      <c r="E902" s="189"/>
      <c r="F902" s="182"/>
      <c r="G902" s="182"/>
      <c r="H902" s="182"/>
      <c r="I902" s="182"/>
      <c r="J902" s="182"/>
      <c r="K902" s="182"/>
      <c r="L902" s="182"/>
      <c r="M902" s="182"/>
      <c r="N902" s="182"/>
      <c r="O902" s="182"/>
      <c r="P902" s="182"/>
      <c r="Q902" s="182"/>
      <c r="R902" s="182"/>
      <c r="S902" s="182"/>
      <c r="T902" s="182"/>
      <c r="U902" s="182"/>
      <c r="V902" s="182"/>
      <c r="W902" s="182"/>
      <c r="X902" s="182"/>
      <c r="Y902" s="182"/>
      <c r="Z902" s="182"/>
      <c r="AA902" s="182"/>
      <c r="AB902" s="182"/>
      <c r="AC902" s="182"/>
      <c r="AD902" s="182"/>
      <c r="AE902" s="182"/>
      <c r="AF902" s="182"/>
      <c r="AG902" s="182"/>
      <c r="AH902" s="182"/>
      <c r="AI902" s="182"/>
      <c r="AJ902" s="182"/>
      <c r="AK902" s="182"/>
      <c r="AL902" s="182"/>
      <c r="AM902" s="182"/>
      <c r="AN902" s="182"/>
      <c r="AO902" s="182"/>
      <c r="AP902" s="182"/>
      <c r="AQ902" s="182"/>
      <c r="AR902" s="182"/>
      <c r="AS902" s="182"/>
      <c r="AT902" s="182"/>
      <c r="AU902" s="182"/>
      <c r="AV902" s="182"/>
      <c r="AW902" s="182"/>
      <c r="AX902" s="182"/>
      <c r="AY902" s="182"/>
      <c r="AZ902" s="182"/>
      <c r="BA902" s="182"/>
      <c r="BB902" s="182"/>
      <c r="BC902" s="182"/>
      <c r="BD902" s="182"/>
      <c r="BE902" s="182"/>
      <c r="BF902" s="182"/>
      <c r="BG902" s="182"/>
      <c r="BH902" s="182"/>
      <c r="BI902" s="182"/>
      <c r="BJ902" s="182"/>
      <c r="BS902" s="189"/>
      <c r="BT902" s="182"/>
      <c r="BU902" s="182"/>
      <c r="BV902" s="182"/>
      <c r="BW902" s="182"/>
      <c r="BX902" s="182"/>
      <c r="BY902" s="182"/>
      <c r="BZ902" s="182"/>
      <c r="CA902" s="182"/>
      <c r="CB902" s="182"/>
      <c r="CC902" s="182"/>
      <c r="CD902" s="182"/>
      <c r="CE902" s="182"/>
      <c r="CF902" s="182"/>
      <c r="CG902" s="182"/>
      <c r="CH902" s="182"/>
      <c r="CI902" s="182"/>
      <c r="CJ902" s="182"/>
      <c r="CK902" s="182"/>
      <c r="CL902" s="182"/>
      <c r="CM902" s="182"/>
      <c r="CN902" s="182"/>
      <c r="CO902" s="182"/>
      <c r="CP902" s="182"/>
      <c r="CQ902" s="182"/>
      <c r="CR902" s="182"/>
      <c r="CS902" s="182"/>
      <c r="CT902" s="182"/>
      <c r="CU902" s="182"/>
      <c r="CV902" s="182"/>
      <c r="CW902" s="182"/>
      <c r="CX902" s="182"/>
      <c r="CY902" s="182"/>
      <c r="CZ902" s="182"/>
      <c r="DA902" s="182"/>
      <c r="DB902" s="182"/>
      <c r="DC902" s="182"/>
      <c r="DD902" s="182"/>
      <c r="DE902" s="182"/>
      <c r="DF902" s="182"/>
      <c r="DG902" s="182"/>
      <c r="DH902" s="182"/>
      <c r="DI902" s="182"/>
      <c r="DJ902" s="182"/>
      <c r="DK902" s="182"/>
      <c r="DL902" s="182"/>
      <c r="DM902" s="182"/>
      <c r="DN902" s="182"/>
      <c r="DO902" s="182"/>
      <c r="DP902" s="182"/>
      <c r="DQ902" s="182"/>
      <c r="DR902" s="182"/>
      <c r="DS902" s="182"/>
      <c r="DT902" s="182"/>
      <c r="DU902" s="182"/>
      <c r="DV902" s="182"/>
      <c r="DW902" s="182"/>
      <c r="DX902" s="182"/>
    </row>
    <row r="903" spans="2:128" s="180" customFormat="1" ht="14.25" customHeight="1">
      <c r="B903" s="181"/>
      <c r="E903" s="578" t="s">
        <v>65</v>
      </c>
      <c r="F903" s="578" t="s">
        <v>65</v>
      </c>
      <c r="G903" s="578">
        <v>0</v>
      </c>
      <c r="H903" s="578">
        <v>0</v>
      </c>
      <c r="I903" s="578">
        <v>0</v>
      </c>
      <c r="J903" s="578">
        <v>0</v>
      </c>
      <c r="K903" s="578">
        <v>0</v>
      </c>
      <c r="L903" s="578">
        <v>0</v>
      </c>
      <c r="M903" s="578">
        <v>0</v>
      </c>
      <c r="N903" s="578">
        <v>0</v>
      </c>
      <c r="O903" s="578">
        <v>0</v>
      </c>
      <c r="P903" s="578">
        <v>0</v>
      </c>
      <c r="Q903" s="578">
        <v>0</v>
      </c>
      <c r="R903" s="578">
        <v>0</v>
      </c>
      <c r="S903" s="578">
        <v>0</v>
      </c>
      <c r="T903" s="578">
        <v>0</v>
      </c>
      <c r="U903" s="578">
        <v>0</v>
      </c>
      <c r="V903" s="578">
        <v>0</v>
      </c>
      <c r="W903" s="578">
        <v>0</v>
      </c>
      <c r="X903" s="578">
        <v>0</v>
      </c>
      <c r="Y903" s="578">
        <v>0</v>
      </c>
      <c r="Z903" s="578">
        <v>0</v>
      </c>
      <c r="AA903" s="578">
        <v>0</v>
      </c>
      <c r="AB903" s="578">
        <v>0</v>
      </c>
      <c r="AC903" s="578">
        <v>0</v>
      </c>
      <c r="AD903" s="578">
        <v>0</v>
      </c>
      <c r="AE903" s="578">
        <v>0</v>
      </c>
      <c r="AF903" s="578">
        <v>0</v>
      </c>
      <c r="AG903" s="578">
        <v>0</v>
      </c>
      <c r="AH903" s="578">
        <v>0</v>
      </c>
      <c r="AI903" s="578">
        <v>0</v>
      </c>
      <c r="AJ903" s="578">
        <v>0</v>
      </c>
      <c r="AK903" s="578">
        <v>0</v>
      </c>
      <c r="AL903" s="578">
        <v>0</v>
      </c>
      <c r="AM903" s="578">
        <v>0</v>
      </c>
      <c r="AN903" s="578">
        <v>0</v>
      </c>
      <c r="AO903" s="578">
        <v>0</v>
      </c>
      <c r="AP903" s="578">
        <v>0</v>
      </c>
      <c r="AQ903" s="578">
        <v>0</v>
      </c>
      <c r="AR903" s="578">
        <v>0</v>
      </c>
      <c r="AS903" s="578">
        <v>0</v>
      </c>
      <c r="AT903" s="578">
        <v>0</v>
      </c>
      <c r="AU903" s="578">
        <v>0</v>
      </c>
      <c r="AV903" s="578">
        <v>0</v>
      </c>
      <c r="AW903" s="578">
        <v>0</v>
      </c>
      <c r="AX903" s="578">
        <v>0</v>
      </c>
      <c r="AY903" s="578">
        <v>0</v>
      </c>
      <c r="AZ903" s="578">
        <v>0</v>
      </c>
      <c r="BA903" s="578">
        <v>0</v>
      </c>
      <c r="BB903" s="578">
        <v>0</v>
      </c>
      <c r="BC903" s="578">
        <v>0</v>
      </c>
      <c r="BD903" s="578">
        <v>0</v>
      </c>
      <c r="BE903" s="578">
        <v>0</v>
      </c>
      <c r="BF903" s="578">
        <v>0</v>
      </c>
      <c r="BG903" s="578">
        <v>0</v>
      </c>
      <c r="BH903" s="578">
        <v>0</v>
      </c>
      <c r="BI903" s="578">
        <v>0</v>
      </c>
      <c r="BJ903" s="578">
        <v>0</v>
      </c>
      <c r="BS903" s="578" t="s">
        <v>65</v>
      </c>
      <c r="BT903" s="578"/>
      <c r="BU903" s="578"/>
      <c r="BV903" s="578"/>
      <c r="BW903" s="578"/>
      <c r="BX903" s="578"/>
      <c r="BY903" s="578"/>
      <c r="BZ903" s="578"/>
      <c r="CA903" s="578"/>
      <c r="CB903" s="578"/>
      <c r="CC903" s="578"/>
      <c r="CD903" s="578"/>
      <c r="CE903" s="578"/>
      <c r="CF903" s="578"/>
      <c r="CG903" s="578"/>
      <c r="CH903" s="578"/>
      <c r="CI903" s="578"/>
      <c r="CJ903" s="578"/>
      <c r="CK903" s="578"/>
      <c r="CL903" s="578"/>
      <c r="CM903" s="578"/>
      <c r="CN903" s="578"/>
      <c r="CO903" s="578"/>
      <c r="CP903" s="578"/>
      <c r="CQ903" s="578"/>
      <c r="CR903" s="578"/>
      <c r="CS903" s="578"/>
      <c r="CT903" s="578"/>
      <c r="CU903" s="578"/>
      <c r="CV903" s="578"/>
      <c r="CW903" s="578"/>
      <c r="CX903" s="578"/>
      <c r="CY903" s="578"/>
      <c r="CZ903" s="578"/>
      <c r="DA903" s="578"/>
      <c r="DB903" s="578"/>
      <c r="DC903" s="578"/>
      <c r="DD903" s="578"/>
      <c r="DE903" s="578"/>
      <c r="DF903" s="578"/>
      <c r="DG903" s="578"/>
      <c r="DH903" s="578"/>
      <c r="DI903" s="578"/>
      <c r="DJ903" s="578"/>
      <c r="DK903" s="578"/>
      <c r="DL903" s="578"/>
      <c r="DM903" s="578"/>
      <c r="DN903" s="578"/>
      <c r="DO903" s="578"/>
      <c r="DP903" s="578"/>
      <c r="DQ903" s="578"/>
      <c r="DR903" s="578"/>
      <c r="DS903" s="578"/>
      <c r="DT903" s="578"/>
      <c r="DU903" s="578"/>
      <c r="DV903" s="578"/>
      <c r="DW903" s="578"/>
      <c r="DX903" s="578"/>
    </row>
    <row r="904" spans="2:128" s="180" customFormat="1" ht="28.5" customHeight="1">
      <c r="B904" s="181"/>
      <c r="E904" s="578" t="s">
        <v>132</v>
      </c>
      <c r="F904" s="578" t="s">
        <v>132</v>
      </c>
      <c r="G904" s="578">
        <v>0</v>
      </c>
      <c r="H904" s="578">
        <v>0</v>
      </c>
      <c r="I904" s="578">
        <v>0</v>
      </c>
      <c r="J904" s="578">
        <v>0</v>
      </c>
      <c r="K904" s="578">
        <v>0</v>
      </c>
      <c r="L904" s="578">
        <v>0</v>
      </c>
      <c r="M904" s="578">
        <v>0</v>
      </c>
      <c r="N904" s="578">
        <v>0</v>
      </c>
      <c r="O904" s="578">
        <v>0</v>
      </c>
      <c r="P904" s="578">
        <v>0</v>
      </c>
      <c r="Q904" s="578">
        <v>0</v>
      </c>
      <c r="R904" s="578">
        <v>0</v>
      </c>
      <c r="S904" s="578">
        <v>0</v>
      </c>
      <c r="T904" s="578">
        <v>0</v>
      </c>
      <c r="U904" s="578">
        <v>0</v>
      </c>
      <c r="V904" s="578">
        <v>0</v>
      </c>
      <c r="W904" s="578">
        <v>0</v>
      </c>
      <c r="X904" s="578">
        <v>0</v>
      </c>
      <c r="Y904" s="578">
        <v>0</v>
      </c>
      <c r="Z904" s="578">
        <v>0</v>
      </c>
      <c r="AA904" s="578">
        <v>0</v>
      </c>
      <c r="AB904" s="578">
        <v>0</v>
      </c>
      <c r="AC904" s="578">
        <v>0</v>
      </c>
      <c r="AD904" s="578">
        <v>0</v>
      </c>
      <c r="AE904" s="578">
        <v>0</v>
      </c>
      <c r="AF904" s="578">
        <v>0</v>
      </c>
      <c r="AG904" s="578">
        <v>0</v>
      </c>
      <c r="AH904" s="578">
        <v>0</v>
      </c>
      <c r="AI904" s="578">
        <v>0</v>
      </c>
      <c r="AJ904" s="578">
        <v>0</v>
      </c>
      <c r="AK904" s="578">
        <v>0</v>
      </c>
      <c r="AL904" s="578">
        <v>0</v>
      </c>
      <c r="AM904" s="578">
        <v>0</v>
      </c>
      <c r="AN904" s="578">
        <v>0</v>
      </c>
      <c r="AO904" s="578">
        <v>0</v>
      </c>
      <c r="AP904" s="578">
        <v>0</v>
      </c>
      <c r="AQ904" s="578">
        <v>0</v>
      </c>
      <c r="AR904" s="578">
        <v>0</v>
      </c>
      <c r="AS904" s="578">
        <v>0</v>
      </c>
      <c r="AT904" s="578">
        <v>0</v>
      </c>
      <c r="AU904" s="578">
        <v>0</v>
      </c>
      <c r="AV904" s="578">
        <v>0</v>
      </c>
      <c r="AW904" s="578">
        <v>0</v>
      </c>
      <c r="AX904" s="578">
        <v>0</v>
      </c>
      <c r="AY904" s="578">
        <v>0</v>
      </c>
      <c r="AZ904" s="578">
        <v>0</v>
      </c>
      <c r="BA904" s="578">
        <v>0</v>
      </c>
      <c r="BB904" s="578">
        <v>0</v>
      </c>
      <c r="BC904" s="578">
        <v>0</v>
      </c>
      <c r="BD904" s="578">
        <v>0</v>
      </c>
      <c r="BE904" s="578">
        <v>0</v>
      </c>
      <c r="BF904" s="578">
        <v>0</v>
      </c>
      <c r="BG904" s="578">
        <v>0</v>
      </c>
      <c r="BH904" s="578">
        <v>0</v>
      </c>
      <c r="BI904" s="578">
        <v>0</v>
      </c>
      <c r="BJ904" s="578">
        <v>0</v>
      </c>
      <c r="BS904" s="578" t="s">
        <v>132</v>
      </c>
      <c r="BT904" s="578"/>
      <c r="BU904" s="578"/>
      <c r="BV904" s="578"/>
      <c r="BW904" s="578"/>
      <c r="BX904" s="578"/>
      <c r="BY904" s="578"/>
      <c r="BZ904" s="578"/>
      <c r="CA904" s="578"/>
      <c r="CB904" s="578"/>
      <c r="CC904" s="578"/>
      <c r="CD904" s="578"/>
      <c r="CE904" s="578"/>
      <c r="CF904" s="578"/>
      <c r="CG904" s="578"/>
      <c r="CH904" s="578"/>
      <c r="CI904" s="578"/>
      <c r="CJ904" s="578"/>
      <c r="CK904" s="578"/>
      <c r="CL904" s="578"/>
      <c r="CM904" s="578"/>
      <c r="CN904" s="578"/>
      <c r="CO904" s="578"/>
      <c r="CP904" s="578"/>
      <c r="CQ904" s="578"/>
      <c r="CR904" s="578"/>
      <c r="CS904" s="578"/>
      <c r="CT904" s="578"/>
      <c r="CU904" s="578"/>
      <c r="CV904" s="578"/>
      <c r="CW904" s="578"/>
      <c r="CX904" s="578"/>
      <c r="CY904" s="578"/>
      <c r="CZ904" s="578"/>
      <c r="DA904" s="578"/>
      <c r="DB904" s="578"/>
      <c r="DC904" s="578"/>
      <c r="DD904" s="578"/>
      <c r="DE904" s="578"/>
      <c r="DF904" s="578"/>
      <c r="DG904" s="578"/>
      <c r="DH904" s="578"/>
      <c r="DI904" s="578"/>
      <c r="DJ904" s="578"/>
      <c r="DK904" s="578"/>
      <c r="DL904" s="578"/>
      <c r="DM904" s="578"/>
      <c r="DN904" s="578"/>
      <c r="DO904" s="578"/>
      <c r="DP904" s="578"/>
      <c r="DQ904" s="578"/>
      <c r="DR904" s="578"/>
      <c r="DS904" s="578"/>
      <c r="DT904" s="578"/>
      <c r="DU904" s="578"/>
      <c r="DV904" s="578"/>
      <c r="DW904" s="578"/>
      <c r="DX904" s="578"/>
    </row>
    <row r="905" spans="2:128" s="180" customFormat="1" ht="42.75" customHeight="1">
      <c r="B905" s="181"/>
      <c r="E905" s="578" t="s">
        <v>384</v>
      </c>
      <c r="F905" s="578" t="s">
        <v>133</v>
      </c>
      <c r="G905" s="578">
        <v>0</v>
      </c>
      <c r="H905" s="578">
        <v>0</v>
      </c>
      <c r="I905" s="578">
        <v>0</v>
      </c>
      <c r="J905" s="578">
        <v>0</v>
      </c>
      <c r="K905" s="578">
        <v>0</v>
      </c>
      <c r="L905" s="578">
        <v>0</v>
      </c>
      <c r="M905" s="578">
        <v>0</v>
      </c>
      <c r="N905" s="578">
        <v>0</v>
      </c>
      <c r="O905" s="578">
        <v>0</v>
      </c>
      <c r="P905" s="578">
        <v>0</v>
      </c>
      <c r="Q905" s="578">
        <v>0</v>
      </c>
      <c r="R905" s="578">
        <v>0</v>
      </c>
      <c r="S905" s="578">
        <v>0</v>
      </c>
      <c r="T905" s="578">
        <v>0</v>
      </c>
      <c r="U905" s="578">
        <v>0</v>
      </c>
      <c r="V905" s="578">
        <v>0</v>
      </c>
      <c r="W905" s="578">
        <v>0</v>
      </c>
      <c r="X905" s="578">
        <v>0</v>
      </c>
      <c r="Y905" s="578">
        <v>0</v>
      </c>
      <c r="Z905" s="578">
        <v>0</v>
      </c>
      <c r="AA905" s="578">
        <v>0</v>
      </c>
      <c r="AB905" s="578">
        <v>0</v>
      </c>
      <c r="AC905" s="578">
        <v>0</v>
      </c>
      <c r="AD905" s="578">
        <v>0</v>
      </c>
      <c r="AE905" s="578">
        <v>0</v>
      </c>
      <c r="AF905" s="578">
        <v>0</v>
      </c>
      <c r="AG905" s="578">
        <v>0</v>
      </c>
      <c r="AH905" s="578">
        <v>0</v>
      </c>
      <c r="AI905" s="578">
        <v>0</v>
      </c>
      <c r="AJ905" s="578">
        <v>0</v>
      </c>
      <c r="AK905" s="578">
        <v>0</v>
      </c>
      <c r="AL905" s="578">
        <v>0</v>
      </c>
      <c r="AM905" s="578">
        <v>0</v>
      </c>
      <c r="AN905" s="578">
        <v>0</v>
      </c>
      <c r="AO905" s="578">
        <v>0</v>
      </c>
      <c r="AP905" s="578">
        <v>0</v>
      </c>
      <c r="AQ905" s="578">
        <v>0</v>
      </c>
      <c r="AR905" s="578">
        <v>0</v>
      </c>
      <c r="AS905" s="578">
        <v>0</v>
      </c>
      <c r="AT905" s="578">
        <v>0</v>
      </c>
      <c r="AU905" s="578">
        <v>0</v>
      </c>
      <c r="AV905" s="578">
        <v>0</v>
      </c>
      <c r="AW905" s="578">
        <v>0</v>
      </c>
      <c r="AX905" s="578">
        <v>0</v>
      </c>
      <c r="AY905" s="578">
        <v>0</v>
      </c>
      <c r="AZ905" s="578">
        <v>0</v>
      </c>
      <c r="BA905" s="578">
        <v>0</v>
      </c>
      <c r="BB905" s="578">
        <v>0</v>
      </c>
      <c r="BC905" s="578">
        <v>0</v>
      </c>
      <c r="BD905" s="578">
        <v>0</v>
      </c>
      <c r="BE905" s="578">
        <v>0</v>
      </c>
      <c r="BF905" s="578">
        <v>0</v>
      </c>
      <c r="BG905" s="578">
        <v>0</v>
      </c>
      <c r="BH905" s="578">
        <v>0</v>
      </c>
      <c r="BI905" s="578">
        <v>0</v>
      </c>
      <c r="BJ905" s="578">
        <v>0</v>
      </c>
      <c r="BS905" s="578" t="s">
        <v>384</v>
      </c>
      <c r="BT905" s="578"/>
      <c r="BU905" s="578"/>
      <c r="BV905" s="578"/>
      <c r="BW905" s="578"/>
      <c r="BX905" s="578"/>
      <c r="BY905" s="578"/>
      <c r="BZ905" s="578"/>
      <c r="CA905" s="578"/>
      <c r="CB905" s="578"/>
      <c r="CC905" s="578"/>
      <c r="CD905" s="578"/>
      <c r="CE905" s="578"/>
      <c r="CF905" s="578"/>
      <c r="CG905" s="578"/>
      <c r="CH905" s="578"/>
      <c r="CI905" s="578"/>
      <c r="CJ905" s="578"/>
      <c r="CK905" s="578"/>
      <c r="CL905" s="578"/>
      <c r="CM905" s="578"/>
      <c r="CN905" s="578"/>
      <c r="CO905" s="578"/>
      <c r="CP905" s="578"/>
      <c r="CQ905" s="578"/>
      <c r="CR905" s="578"/>
      <c r="CS905" s="578"/>
      <c r="CT905" s="578"/>
      <c r="CU905" s="578"/>
      <c r="CV905" s="578"/>
      <c r="CW905" s="578"/>
      <c r="CX905" s="578"/>
      <c r="CY905" s="578"/>
      <c r="CZ905" s="578"/>
      <c r="DA905" s="578"/>
      <c r="DB905" s="578"/>
      <c r="DC905" s="578"/>
      <c r="DD905" s="578"/>
      <c r="DE905" s="578"/>
      <c r="DF905" s="578"/>
      <c r="DG905" s="578"/>
      <c r="DH905" s="578"/>
      <c r="DI905" s="578"/>
      <c r="DJ905" s="578"/>
      <c r="DK905" s="578"/>
      <c r="DL905" s="578"/>
      <c r="DM905" s="578"/>
      <c r="DN905" s="578"/>
      <c r="DO905" s="578"/>
      <c r="DP905" s="578"/>
      <c r="DQ905" s="578"/>
      <c r="DR905" s="578"/>
      <c r="DS905" s="578"/>
      <c r="DT905" s="578"/>
      <c r="DU905" s="578"/>
      <c r="DV905" s="578"/>
      <c r="DW905" s="578"/>
      <c r="DX905" s="578"/>
    </row>
    <row r="906" spans="2:128" s="180" customFormat="1" ht="28.5" customHeight="1">
      <c r="B906" s="181"/>
      <c r="E906" s="578" t="s">
        <v>134</v>
      </c>
      <c r="F906" s="578" t="s">
        <v>134</v>
      </c>
      <c r="G906" s="578">
        <v>0</v>
      </c>
      <c r="H906" s="578">
        <v>0</v>
      </c>
      <c r="I906" s="578">
        <v>0</v>
      </c>
      <c r="J906" s="578">
        <v>0</v>
      </c>
      <c r="K906" s="578">
        <v>0</v>
      </c>
      <c r="L906" s="578">
        <v>0</v>
      </c>
      <c r="M906" s="578">
        <v>0</v>
      </c>
      <c r="N906" s="578">
        <v>0</v>
      </c>
      <c r="O906" s="578">
        <v>0</v>
      </c>
      <c r="P906" s="578">
        <v>0</v>
      </c>
      <c r="Q906" s="578">
        <v>0</v>
      </c>
      <c r="R906" s="578">
        <v>0</v>
      </c>
      <c r="S906" s="578">
        <v>0</v>
      </c>
      <c r="T906" s="578">
        <v>0</v>
      </c>
      <c r="U906" s="578">
        <v>0</v>
      </c>
      <c r="V906" s="578">
        <v>0</v>
      </c>
      <c r="W906" s="578">
        <v>0</v>
      </c>
      <c r="X906" s="578">
        <v>0</v>
      </c>
      <c r="Y906" s="578">
        <v>0</v>
      </c>
      <c r="Z906" s="578">
        <v>0</v>
      </c>
      <c r="AA906" s="578">
        <v>0</v>
      </c>
      <c r="AB906" s="578">
        <v>0</v>
      </c>
      <c r="AC906" s="578">
        <v>0</v>
      </c>
      <c r="AD906" s="578">
        <v>0</v>
      </c>
      <c r="AE906" s="578">
        <v>0</v>
      </c>
      <c r="AF906" s="578">
        <v>0</v>
      </c>
      <c r="AG906" s="578">
        <v>0</v>
      </c>
      <c r="AH906" s="578">
        <v>0</v>
      </c>
      <c r="AI906" s="578">
        <v>0</v>
      </c>
      <c r="AJ906" s="578">
        <v>0</v>
      </c>
      <c r="AK906" s="578">
        <v>0</v>
      </c>
      <c r="AL906" s="578">
        <v>0</v>
      </c>
      <c r="AM906" s="578">
        <v>0</v>
      </c>
      <c r="AN906" s="578">
        <v>0</v>
      </c>
      <c r="AO906" s="578">
        <v>0</v>
      </c>
      <c r="AP906" s="578">
        <v>0</v>
      </c>
      <c r="AQ906" s="578">
        <v>0</v>
      </c>
      <c r="AR906" s="578">
        <v>0</v>
      </c>
      <c r="AS906" s="578">
        <v>0</v>
      </c>
      <c r="AT906" s="578">
        <v>0</v>
      </c>
      <c r="AU906" s="578">
        <v>0</v>
      </c>
      <c r="AV906" s="578">
        <v>0</v>
      </c>
      <c r="AW906" s="578">
        <v>0</v>
      </c>
      <c r="AX906" s="578">
        <v>0</v>
      </c>
      <c r="AY906" s="578">
        <v>0</v>
      </c>
      <c r="AZ906" s="578">
        <v>0</v>
      </c>
      <c r="BA906" s="578">
        <v>0</v>
      </c>
      <c r="BB906" s="578">
        <v>0</v>
      </c>
      <c r="BC906" s="578">
        <v>0</v>
      </c>
      <c r="BD906" s="578">
        <v>0</v>
      </c>
      <c r="BE906" s="578">
        <v>0</v>
      </c>
      <c r="BF906" s="578">
        <v>0</v>
      </c>
      <c r="BG906" s="578">
        <v>0</v>
      </c>
      <c r="BH906" s="578">
        <v>0</v>
      </c>
      <c r="BI906" s="578">
        <v>0</v>
      </c>
      <c r="BJ906" s="578">
        <v>0</v>
      </c>
      <c r="BS906" s="578" t="s">
        <v>134</v>
      </c>
      <c r="BT906" s="578"/>
      <c r="BU906" s="578"/>
      <c r="BV906" s="578"/>
      <c r="BW906" s="578"/>
      <c r="BX906" s="578"/>
      <c r="BY906" s="578"/>
      <c r="BZ906" s="578"/>
      <c r="CA906" s="578"/>
      <c r="CB906" s="578"/>
      <c r="CC906" s="578"/>
      <c r="CD906" s="578"/>
      <c r="CE906" s="578"/>
      <c r="CF906" s="578"/>
      <c r="CG906" s="578"/>
      <c r="CH906" s="578"/>
      <c r="CI906" s="578"/>
      <c r="CJ906" s="578"/>
      <c r="CK906" s="578"/>
      <c r="CL906" s="578"/>
      <c r="CM906" s="578"/>
      <c r="CN906" s="578"/>
      <c r="CO906" s="578"/>
      <c r="CP906" s="578"/>
      <c r="CQ906" s="578"/>
      <c r="CR906" s="578"/>
      <c r="CS906" s="578"/>
      <c r="CT906" s="578"/>
      <c r="CU906" s="578"/>
      <c r="CV906" s="578"/>
      <c r="CW906" s="578"/>
      <c r="CX906" s="578"/>
      <c r="CY906" s="578"/>
      <c r="CZ906" s="578"/>
      <c r="DA906" s="578"/>
      <c r="DB906" s="578"/>
      <c r="DC906" s="578"/>
      <c r="DD906" s="578"/>
      <c r="DE906" s="578"/>
      <c r="DF906" s="578"/>
      <c r="DG906" s="578"/>
      <c r="DH906" s="578"/>
      <c r="DI906" s="578"/>
      <c r="DJ906" s="578"/>
      <c r="DK906" s="578"/>
      <c r="DL906" s="578"/>
      <c r="DM906" s="578"/>
      <c r="DN906" s="578"/>
      <c r="DO906" s="578"/>
      <c r="DP906" s="578"/>
      <c r="DQ906" s="578"/>
      <c r="DR906" s="578"/>
      <c r="DS906" s="578"/>
      <c r="DT906" s="578"/>
      <c r="DU906" s="578"/>
      <c r="DV906" s="578"/>
      <c r="DW906" s="578"/>
      <c r="DX906" s="578"/>
    </row>
    <row r="907" spans="2:128" s="180" customFormat="1" ht="14.25" customHeight="1">
      <c r="B907" s="181"/>
      <c r="E907" s="189"/>
      <c r="F907" s="182"/>
      <c r="G907" s="182"/>
      <c r="H907" s="182"/>
      <c r="I907" s="182"/>
      <c r="J907" s="182"/>
      <c r="K907" s="182"/>
      <c r="L907" s="182"/>
      <c r="M907" s="182"/>
      <c r="N907" s="182"/>
      <c r="O907" s="182"/>
      <c r="P907" s="182"/>
      <c r="Q907" s="182"/>
      <c r="R907" s="182"/>
      <c r="S907" s="182"/>
      <c r="T907" s="182"/>
      <c r="U907" s="182"/>
      <c r="V907" s="182"/>
      <c r="W907" s="182"/>
      <c r="X907" s="182"/>
      <c r="Y907" s="182"/>
      <c r="Z907" s="182"/>
      <c r="AA907" s="182"/>
      <c r="AB907" s="182"/>
      <c r="AC907" s="182"/>
      <c r="AD907" s="182"/>
      <c r="AE907" s="182"/>
      <c r="AF907" s="182"/>
      <c r="AG907" s="182"/>
      <c r="AH907" s="182"/>
      <c r="AI907" s="182"/>
      <c r="AJ907" s="182"/>
      <c r="AK907" s="182"/>
      <c r="AL907" s="182"/>
      <c r="AM907" s="182"/>
      <c r="AN907" s="182"/>
      <c r="AO907" s="182"/>
      <c r="AP907" s="182"/>
      <c r="AQ907" s="182"/>
      <c r="AR907" s="182"/>
      <c r="AS907" s="182"/>
      <c r="AT907" s="182"/>
      <c r="AU907" s="182"/>
      <c r="AV907" s="182"/>
      <c r="AW907" s="182"/>
      <c r="AX907" s="182"/>
      <c r="AY907" s="182"/>
      <c r="AZ907" s="182"/>
      <c r="BA907" s="182"/>
      <c r="BB907" s="182"/>
      <c r="BC907" s="182"/>
      <c r="BD907" s="182"/>
      <c r="BE907" s="182"/>
      <c r="BF907" s="182"/>
      <c r="BG907" s="182"/>
      <c r="BH907" s="182"/>
      <c r="BI907" s="182"/>
      <c r="BJ907" s="182"/>
      <c r="BS907" s="189"/>
      <c r="BT907" s="182"/>
      <c r="BU907" s="182"/>
      <c r="BV907" s="182"/>
      <c r="BW907" s="182"/>
      <c r="BX907" s="182"/>
      <c r="BY907" s="182"/>
      <c r="BZ907" s="182"/>
      <c r="CA907" s="182"/>
      <c r="CB907" s="182"/>
      <c r="CC907" s="182"/>
      <c r="CD907" s="182"/>
      <c r="CE907" s="182"/>
      <c r="CF907" s="182"/>
      <c r="CG907" s="182"/>
      <c r="CH907" s="182"/>
      <c r="CI907" s="182"/>
      <c r="CJ907" s="182"/>
      <c r="CK907" s="182"/>
      <c r="CL907" s="182"/>
      <c r="CM907" s="182"/>
      <c r="CN907" s="182"/>
      <c r="CO907" s="182"/>
      <c r="CP907" s="182"/>
      <c r="CQ907" s="182"/>
      <c r="CR907" s="182"/>
      <c r="CS907" s="182"/>
      <c r="CT907" s="182"/>
      <c r="CU907" s="182"/>
      <c r="CV907" s="182"/>
      <c r="CW907" s="182"/>
      <c r="CX907" s="182"/>
      <c r="CY907" s="182"/>
      <c r="CZ907" s="182"/>
      <c r="DA907" s="182"/>
      <c r="DB907" s="182"/>
      <c r="DC907" s="182"/>
      <c r="DD907" s="182"/>
      <c r="DE907" s="182"/>
      <c r="DF907" s="182"/>
      <c r="DG907" s="182"/>
      <c r="DH907" s="182"/>
      <c r="DI907" s="182"/>
      <c r="DJ907" s="182"/>
      <c r="DK907" s="182"/>
      <c r="DL907" s="182"/>
      <c r="DM907" s="182"/>
      <c r="DN907" s="182"/>
      <c r="DO907" s="182"/>
      <c r="DP907" s="182"/>
      <c r="DQ907" s="182"/>
      <c r="DR907" s="182"/>
      <c r="DS907" s="182"/>
      <c r="DT907" s="182"/>
      <c r="DU907" s="182"/>
      <c r="DV907" s="182"/>
      <c r="DW907" s="182"/>
      <c r="DX907" s="182"/>
    </row>
    <row r="908" spans="2:128" s="180" customFormat="1" ht="14.25" customHeight="1">
      <c r="B908" s="181"/>
      <c r="E908" s="578" t="s">
        <v>66</v>
      </c>
      <c r="F908" s="578" t="s">
        <v>66</v>
      </c>
      <c r="G908" s="578">
        <v>0</v>
      </c>
      <c r="H908" s="578">
        <v>0</v>
      </c>
      <c r="I908" s="578">
        <v>0</v>
      </c>
      <c r="J908" s="578">
        <v>0</v>
      </c>
      <c r="K908" s="578">
        <v>0</v>
      </c>
      <c r="L908" s="578">
        <v>0</v>
      </c>
      <c r="M908" s="578">
        <v>0</v>
      </c>
      <c r="N908" s="578">
        <v>0</v>
      </c>
      <c r="O908" s="578">
        <v>0</v>
      </c>
      <c r="P908" s="578">
        <v>0</v>
      </c>
      <c r="Q908" s="578">
        <v>0</v>
      </c>
      <c r="R908" s="578">
        <v>0</v>
      </c>
      <c r="S908" s="578">
        <v>0</v>
      </c>
      <c r="T908" s="578">
        <v>0</v>
      </c>
      <c r="U908" s="578">
        <v>0</v>
      </c>
      <c r="V908" s="578">
        <v>0</v>
      </c>
      <c r="W908" s="578">
        <v>0</v>
      </c>
      <c r="X908" s="578">
        <v>0</v>
      </c>
      <c r="Y908" s="578">
        <v>0</v>
      </c>
      <c r="Z908" s="578">
        <v>0</v>
      </c>
      <c r="AA908" s="578">
        <v>0</v>
      </c>
      <c r="AB908" s="578">
        <v>0</v>
      </c>
      <c r="AC908" s="578">
        <v>0</v>
      </c>
      <c r="AD908" s="578">
        <v>0</v>
      </c>
      <c r="AE908" s="578">
        <v>0</v>
      </c>
      <c r="AF908" s="578">
        <v>0</v>
      </c>
      <c r="AG908" s="578">
        <v>0</v>
      </c>
      <c r="AH908" s="578">
        <v>0</v>
      </c>
      <c r="AI908" s="578">
        <v>0</v>
      </c>
      <c r="AJ908" s="578">
        <v>0</v>
      </c>
      <c r="AK908" s="578">
        <v>0</v>
      </c>
      <c r="AL908" s="578">
        <v>0</v>
      </c>
      <c r="AM908" s="578">
        <v>0</v>
      </c>
      <c r="AN908" s="578">
        <v>0</v>
      </c>
      <c r="AO908" s="578">
        <v>0</v>
      </c>
      <c r="AP908" s="578">
        <v>0</v>
      </c>
      <c r="AQ908" s="578">
        <v>0</v>
      </c>
      <c r="AR908" s="578">
        <v>0</v>
      </c>
      <c r="AS908" s="578">
        <v>0</v>
      </c>
      <c r="AT908" s="578">
        <v>0</v>
      </c>
      <c r="AU908" s="578">
        <v>0</v>
      </c>
      <c r="AV908" s="578">
        <v>0</v>
      </c>
      <c r="AW908" s="578">
        <v>0</v>
      </c>
      <c r="AX908" s="578">
        <v>0</v>
      </c>
      <c r="AY908" s="578">
        <v>0</v>
      </c>
      <c r="AZ908" s="578">
        <v>0</v>
      </c>
      <c r="BA908" s="578">
        <v>0</v>
      </c>
      <c r="BB908" s="578">
        <v>0</v>
      </c>
      <c r="BC908" s="578">
        <v>0</v>
      </c>
      <c r="BD908" s="578">
        <v>0</v>
      </c>
      <c r="BE908" s="578">
        <v>0</v>
      </c>
      <c r="BF908" s="578">
        <v>0</v>
      </c>
      <c r="BG908" s="578">
        <v>0</v>
      </c>
      <c r="BH908" s="578">
        <v>0</v>
      </c>
      <c r="BI908" s="578">
        <v>0</v>
      </c>
      <c r="BJ908" s="578">
        <v>0</v>
      </c>
      <c r="BS908" s="578" t="s">
        <v>66</v>
      </c>
      <c r="BT908" s="578"/>
      <c r="BU908" s="578"/>
      <c r="BV908" s="578"/>
      <c r="BW908" s="578"/>
      <c r="BX908" s="578"/>
      <c r="BY908" s="578"/>
      <c r="BZ908" s="578"/>
      <c r="CA908" s="578"/>
      <c r="CB908" s="578"/>
      <c r="CC908" s="578"/>
      <c r="CD908" s="578"/>
      <c r="CE908" s="578"/>
      <c r="CF908" s="578"/>
      <c r="CG908" s="578"/>
      <c r="CH908" s="578"/>
      <c r="CI908" s="578"/>
      <c r="CJ908" s="578"/>
      <c r="CK908" s="578"/>
      <c r="CL908" s="578"/>
      <c r="CM908" s="578"/>
      <c r="CN908" s="578"/>
      <c r="CO908" s="578"/>
      <c r="CP908" s="578"/>
      <c r="CQ908" s="578"/>
      <c r="CR908" s="578"/>
      <c r="CS908" s="578"/>
      <c r="CT908" s="578"/>
      <c r="CU908" s="578"/>
      <c r="CV908" s="578"/>
      <c r="CW908" s="578"/>
      <c r="CX908" s="578"/>
      <c r="CY908" s="578"/>
      <c r="CZ908" s="578"/>
      <c r="DA908" s="578"/>
      <c r="DB908" s="578"/>
      <c r="DC908" s="578"/>
      <c r="DD908" s="578"/>
      <c r="DE908" s="578"/>
      <c r="DF908" s="578"/>
      <c r="DG908" s="578"/>
      <c r="DH908" s="578"/>
      <c r="DI908" s="578"/>
      <c r="DJ908" s="578"/>
      <c r="DK908" s="578"/>
      <c r="DL908" s="578"/>
      <c r="DM908" s="578"/>
      <c r="DN908" s="578"/>
      <c r="DO908" s="578"/>
      <c r="DP908" s="578"/>
      <c r="DQ908" s="578"/>
      <c r="DR908" s="578"/>
      <c r="DS908" s="578"/>
      <c r="DT908" s="578"/>
      <c r="DU908" s="578"/>
      <c r="DV908" s="578"/>
      <c r="DW908" s="578"/>
      <c r="DX908" s="578"/>
    </row>
    <row r="909" spans="2:128" s="180" customFormat="1" ht="28.5" customHeight="1">
      <c r="B909" s="181"/>
      <c r="E909" s="578" t="s">
        <v>127</v>
      </c>
      <c r="F909" s="578" t="s">
        <v>127</v>
      </c>
      <c r="G909" s="578">
        <v>0</v>
      </c>
      <c r="H909" s="578">
        <v>0</v>
      </c>
      <c r="I909" s="578">
        <v>0</v>
      </c>
      <c r="J909" s="578">
        <v>0</v>
      </c>
      <c r="K909" s="578">
        <v>0</v>
      </c>
      <c r="L909" s="578">
        <v>0</v>
      </c>
      <c r="M909" s="578">
        <v>0</v>
      </c>
      <c r="N909" s="578">
        <v>0</v>
      </c>
      <c r="O909" s="578">
        <v>0</v>
      </c>
      <c r="P909" s="578">
        <v>0</v>
      </c>
      <c r="Q909" s="578">
        <v>0</v>
      </c>
      <c r="R909" s="578">
        <v>0</v>
      </c>
      <c r="S909" s="578">
        <v>0</v>
      </c>
      <c r="T909" s="578">
        <v>0</v>
      </c>
      <c r="U909" s="578">
        <v>0</v>
      </c>
      <c r="V909" s="578">
        <v>0</v>
      </c>
      <c r="W909" s="578">
        <v>0</v>
      </c>
      <c r="X909" s="578">
        <v>0</v>
      </c>
      <c r="Y909" s="578">
        <v>0</v>
      </c>
      <c r="Z909" s="578">
        <v>0</v>
      </c>
      <c r="AA909" s="578">
        <v>0</v>
      </c>
      <c r="AB909" s="578">
        <v>0</v>
      </c>
      <c r="AC909" s="578">
        <v>0</v>
      </c>
      <c r="AD909" s="578">
        <v>0</v>
      </c>
      <c r="AE909" s="578">
        <v>0</v>
      </c>
      <c r="AF909" s="578">
        <v>0</v>
      </c>
      <c r="AG909" s="578">
        <v>0</v>
      </c>
      <c r="AH909" s="578">
        <v>0</v>
      </c>
      <c r="AI909" s="578">
        <v>0</v>
      </c>
      <c r="AJ909" s="578">
        <v>0</v>
      </c>
      <c r="AK909" s="578">
        <v>0</v>
      </c>
      <c r="AL909" s="578">
        <v>0</v>
      </c>
      <c r="AM909" s="578">
        <v>0</v>
      </c>
      <c r="AN909" s="578">
        <v>0</v>
      </c>
      <c r="AO909" s="578">
        <v>0</v>
      </c>
      <c r="AP909" s="578">
        <v>0</v>
      </c>
      <c r="AQ909" s="578">
        <v>0</v>
      </c>
      <c r="AR909" s="578">
        <v>0</v>
      </c>
      <c r="AS909" s="578">
        <v>0</v>
      </c>
      <c r="AT909" s="578">
        <v>0</v>
      </c>
      <c r="AU909" s="578">
        <v>0</v>
      </c>
      <c r="AV909" s="578">
        <v>0</v>
      </c>
      <c r="AW909" s="578">
        <v>0</v>
      </c>
      <c r="AX909" s="578">
        <v>0</v>
      </c>
      <c r="AY909" s="578">
        <v>0</v>
      </c>
      <c r="AZ909" s="578">
        <v>0</v>
      </c>
      <c r="BA909" s="578">
        <v>0</v>
      </c>
      <c r="BB909" s="578">
        <v>0</v>
      </c>
      <c r="BC909" s="578">
        <v>0</v>
      </c>
      <c r="BD909" s="578">
        <v>0</v>
      </c>
      <c r="BE909" s="578">
        <v>0</v>
      </c>
      <c r="BF909" s="578">
        <v>0</v>
      </c>
      <c r="BG909" s="578">
        <v>0</v>
      </c>
      <c r="BH909" s="578">
        <v>0</v>
      </c>
      <c r="BI909" s="578">
        <v>0</v>
      </c>
      <c r="BJ909" s="578">
        <v>0</v>
      </c>
      <c r="BS909" s="578" t="s">
        <v>127</v>
      </c>
      <c r="BT909" s="578"/>
      <c r="BU909" s="578"/>
      <c r="BV909" s="578"/>
      <c r="BW909" s="578"/>
      <c r="BX909" s="578"/>
      <c r="BY909" s="578"/>
      <c r="BZ909" s="578"/>
      <c r="CA909" s="578"/>
      <c r="CB909" s="578"/>
      <c r="CC909" s="578"/>
      <c r="CD909" s="578"/>
      <c r="CE909" s="578"/>
      <c r="CF909" s="578"/>
      <c r="CG909" s="578"/>
      <c r="CH909" s="578"/>
      <c r="CI909" s="578"/>
      <c r="CJ909" s="578"/>
      <c r="CK909" s="578"/>
      <c r="CL909" s="578"/>
      <c r="CM909" s="578"/>
      <c r="CN909" s="578"/>
      <c r="CO909" s="578"/>
      <c r="CP909" s="578"/>
      <c r="CQ909" s="578"/>
      <c r="CR909" s="578"/>
      <c r="CS909" s="578"/>
      <c r="CT909" s="578"/>
      <c r="CU909" s="578"/>
      <c r="CV909" s="578"/>
      <c r="CW909" s="578"/>
      <c r="CX909" s="578"/>
      <c r="CY909" s="578"/>
      <c r="CZ909" s="578"/>
      <c r="DA909" s="578"/>
      <c r="DB909" s="578"/>
      <c r="DC909" s="578"/>
      <c r="DD909" s="578"/>
      <c r="DE909" s="578"/>
      <c r="DF909" s="578"/>
      <c r="DG909" s="578"/>
      <c r="DH909" s="578"/>
      <c r="DI909" s="578"/>
      <c r="DJ909" s="578"/>
      <c r="DK909" s="578"/>
      <c r="DL909" s="578"/>
      <c r="DM909" s="578"/>
      <c r="DN909" s="578"/>
      <c r="DO909" s="578"/>
      <c r="DP909" s="578"/>
      <c r="DQ909" s="578"/>
      <c r="DR909" s="578"/>
      <c r="DS909" s="578"/>
      <c r="DT909" s="578"/>
      <c r="DU909" s="578"/>
      <c r="DV909" s="578"/>
      <c r="DW909" s="578"/>
      <c r="DX909" s="578"/>
    </row>
    <row r="910" spans="2:128" s="180" customFormat="1" ht="14.25" customHeight="1">
      <c r="B910" s="181"/>
      <c r="E910" s="578" t="s">
        <v>128</v>
      </c>
      <c r="F910" s="578" t="s">
        <v>128</v>
      </c>
      <c r="G910" s="578">
        <v>0</v>
      </c>
      <c r="H910" s="578">
        <v>0</v>
      </c>
      <c r="I910" s="578">
        <v>0</v>
      </c>
      <c r="J910" s="578">
        <v>0</v>
      </c>
      <c r="K910" s="578">
        <v>0</v>
      </c>
      <c r="L910" s="578">
        <v>0</v>
      </c>
      <c r="M910" s="578">
        <v>0</v>
      </c>
      <c r="N910" s="578">
        <v>0</v>
      </c>
      <c r="O910" s="578">
        <v>0</v>
      </c>
      <c r="P910" s="578">
        <v>0</v>
      </c>
      <c r="Q910" s="578">
        <v>0</v>
      </c>
      <c r="R910" s="578">
        <v>0</v>
      </c>
      <c r="S910" s="578">
        <v>0</v>
      </c>
      <c r="T910" s="578">
        <v>0</v>
      </c>
      <c r="U910" s="578">
        <v>0</v>
      </c>
      <c r="V910" s="578">
        <v>0</v>
      </c>
      <c r="W910" s="578">
        <v>0</v>
      </c>
      <c r="X910" s="578">
        <v>0</v>
      </c>
      <c r="Y910" s="578">
        <v>0</v>
      </c>
      <c r="Z910" s="578">
        <v>0</v>
      </c>
      <c r="AA910" s="578">
        <v>0</v>
      </c>
      <c r="AB910" s="578">
        <v>0</v>
      </c>
      <c r="AC910" s="578">
        <v>0</v>
      </c>
      <c r="AD910" s="578">
        <v>0</v>
      </c>
      <c r="AE910" s="578">
        <v>0</v>
      </c>
      <c r="AF910" s="578">
        <v>0</v>
      </c>
      <c r="AG910" s="578">
        <v>0</v>
      </c>
      <c r="AH910" s="578">
        <v>0</v>
      </c>
      <c r="AI910" s="578">
        <v>0</v>
      </c>
      <c r="AJ910" s="578">
        <v>0</v>
      </c>
      <c r="AK910" s="578">
        <v>0</v>
      </c>
      <c r="AL910" s="578">
        <v>0</v>
      </c>
      <c r="AM910" s="578">
        <v>0</v>
      </c>
      <c r="AN910" s="578">
        <v>0</v>
      </c>
      <c r="AO910" s="578">
        <v>0</v>
      </c>
      <c r="AP910" s="578">
        <v>0</v>
      </c>
      <c r="AQ910" s="578">
        <v>0</v>
      </c>
      <c r="AR910" s="578">
        <v>0</v>
      </c>
      <c r="AS910" s="578">
        <v>0</v>
      </c>
      <c r="AT910" s="578">
        <v>0</v>
      </c>
      <c r="AU910" s="578">
        <v>0</v>
      </c>
      <c r="AV910" s="578">
        <v>0</v>
      </c>
      <c r="AW910" s="578">
        <v>0</v>
      </c>
      <c r="AX910" s="578">
        <v>0</v>
      </c>
      <c r="AY910" s="578">
        <v>0</v>
      </c>
      <c r="AZ910" s="578">
        <v>0</v>
      </c>
      <c r="BA910" s="578">
        <v>0</v>
      </c>
      <c r="BB910" s="578">
        <v>0</v>
      </c>
      <c r="BC910" s="578">
        <v>0</v>
      </c>
      <c r="BD910" s="578">
        <v>0</v>
      </c>
      <c r="BE910" s="578">
        <v>0</v>
      </c>
      <c r="BF910" s="578">
        <v>0</v>
      </c>
      <c r="BG910" s="578">
        <v>0</v>
      </c>
      <c r="BH910" s="578">
        <v>0</v>
      </c>
      <c r="BI910" s="578">
        <v>0</v>
      </c>
      <c r="BJ910" s="578">
        <v>0</v>
      </c>
      <c r="BS910" s="578" t="s">
        <v>128</v>
      </c>
      <c r="BT910" s="578"/>
      <c r="BU910" s="578"/>
      <c r="BV910" s="578"/>
      <c r="BW910" s="578"/>
      <c r="BX910" s="578"/>
      <c r="BY910" s="578"/>
      <c r="BZ910" s="578"/>
      <c r="CA910" s="578"/>
      <c r="CB910" s="578"/>
      <c r="CC910" s="578"/>
      <c r="CD910" s="578"/>
      <c r="CE910" s="578"/>
      <c r="CF910" s="578"/>
      <c r="CG910" s="578"/>
      <c r="CH910" s="578"/>
      <c r="CI910" s="578"/>
      <c r="CJ910" s="578"/>
      <c r="CK910" s="578"/>
      <c r="CL910" s="578"/>
      <c r="CM910" s="578"/>
      <c r="CN910" s="578"/>
      <c r="CO910" s="578"/>
      <c r="CP910" s="578"/>
      <c r="CQ910" s="578"/>
      <c r="CR910" s="578"/>
      <c r="CS910" s="578"/>
      <c r="CT910" s="578"/>
      <c r="CU910" s="578"/>
      <c r="CV910" s="578"/>
      <c r="CW910" s="578"/>
      <c r="CX910" s="578"/>
      <c r="CY910" s="578"/>
      <c r="CZ910" s="578"/>
      <c r="DA910" s="578"/>
      <c r="DB910" s="578"/>
      <c r="DC910" s="578"/>
      <c r="DD910" s="578"/>
      <c r="DE910" s="578"/>
      <c r="DF910" s="578"/>
      <c r="DG910" s="578"/>
      <c r="DH910" s="578"/>
      <c r="DI910" s="578"/>
      <c r="DJ910" s="578"/>
      <c r="DK910" s="578"/>
      <c r="DL910" s="578"/>
      <c r="DM910" s="578"/>
      <c r="DN910" s="578"/>
      <c r="DO910" s="578"/>
      <c r="DP910" s="578"/>
      <c r="DQ910" s="578"/>
      <c r="DR910" s="578"/>
      <c r="DS910" s="578"/>
      <c r="DT910" s="578"/>
      <c r="DU910" s="578"/>
      <c r="DV910" s="578"/>
      <c r="DW910" s="578"/>
      <c r="DX910" s="578"/>
    </row>
    <row r="911" spans="2:128" s="180" customFormat="1" ht="28.5" customHeight="1">
      <c r="B911" s="181"/>
      <c r="E911" s="578" t="s">
        <v>129</v>
      </c>
      <c r="F911" s="578" t="s">
        <v>129</v>
      </c>
      <c r="G911" s="578">
        <v>0</v>
      </c>
      <c r="H911" s="578">
        <v>0</v>
      </c>
      <c r="I911" s="578">
        <v>0</v>
      </c>
      <c r="J911" s="578">
        <v>0</v>
      </c>
      <c r="K911" s="578">
        <v>0</v>
      </c>
      <c r="L911" s="578">
        <v>0</v>
      </c>
      <c r="M911" s="578">
        <v>0</v>
      </c>
      <c r="N911" s="578">
        <v>0</v>
      </c>
      <c r="O911" s="578">
        <v>0</v>
      </c>
      <c r="P911" s="578">
        <v>0</v>
      </c>
      <c r="Q911" s="578">
        <v>0</v>
      </c>
      <c r="R911" s="578">
        <v>0</v>
      </c>
      <c r="S911" s="578">
        <v>0</v>
      </c>
      <c r="T911" s="578">
        <v>0</v>
      </c>
      <c r="U911" s="578">
        <v>0</v>
      </c>
      <c r="V911" s="578">
        <v>0</v>
      </c>
      <c r="W911" s="578">
        <v>0</v>
      </c>
      <c r="X911" s="578">
        <v>0</v>
      </c>
      <c r="Y911" s="578">
        <v>0</v>
      </c>
      <c r="Z911" s="578">
        <v>0</v>
      </c>
      <c r="AA911" s="578">
        <v>0</v>
      </c>
      <c r="AB911" s="578">
        <v>0</v>
      </c>
      <c r="AC911" s="578">
        <v>0</v>
      </c>
      <c r="AD911" s="578">
        <v>0</v>
      </c>
      <c r="AE911" s="578">
        <v>0</v>
      </c>
      <c r="AF911" s="578">
        <v>0</v>
      </c>
      <c r="AG911" s="578">
        <v>0</v>
      </c>
      <c r="AH911" s="578">
        <v>0</v>
      </c>
      <c r="AI911" s="578">
        <v>0</v>
      </c>
      <c r="AJ911" s="578">
        <v>0</v>
      </c>
      <c r="AK911" s="578">
        <v>0</v>
      </c>
      <c r="AL911" s="578">
        <v>0</v>
      </c>
      <c r="AM911" s="578">
        <v>0</v>
      </c>
      <c r="AN911" s="578">
        <v>0</v>
      </c>
      <c r="AO911" s="578">
        <v>0</v>
      </c>
      <c r="AP911" s="578">
        <v>0</v>
      </c>
      <c r="AQ911" s="578">
        <v>0</v>
      </c>
      <c r="AR911" s="578">
        <v>0</v>
      </c>
      <c r="AS911" s="578">
        <v>0</v>
      </c>
      <c r="AT911" s="578">
        <v>0</v>
      </c>
      <c r="AU911" s="578">
        <v>0</v>
      </c>
      <c r="AV911" s="578">
        <v>0</v>
      </c>
      <c r="AW911" s="578">
        <v>0</v>
      </c>
      <c r="AX911" s="578">
        <v>0</v>
      </c>
      <c r="AY911" s="578">
        <v>0</v>
      </c>
      <c r="AZ911" s="578">
        <v>0</v>
      </c>
      <c r="BA911" s="578">
        <v>0</v>
      </c>
      <c r="BB911" s="578">
        <v>0</v>
      </c>
      <c r="BC911" s="578">
        <v>0</v>
      </c>
      <c r="BD911" s="578">
        <v>0</v>
      </c>
      <c r="BE911" s="578">
        <v>0</v>
      </c>
      <c r="BF911" s="578">
        <v>0</v>
      </c>
      <c r="BG911" s="578">
        <v>0</v>
      </c>
      <c r="BH911" s="578">
        <v>0</v>
      </c>
      <c r="BI911" s="578">
        <v>0</v>
      </c>
      <c r="BJ911" s="578">
        <v>0</v>
      </c>
      <c r="BS911" s="578" t="s">
        <v>129</v>
      </c>
      <c r="BT911" s="578"/>
      <c r="BU911" s="578"/>
      <c r="BV911" s="578"/>
      <c r="BW911" s="578"/>
      <c r="BX911" s="578"/>
      <c r="BY911" s="578"/>
      <c r="BZ911" s="578"/>
      <c r="CA911" s="578"/>
      <c r="CB911" s="578"/>
      <c r="CC911" s="578"/>
      <c r="CD911" s="578"/>
      <c r="CE911" s="578"/>
      <c r="CF911" s="578"/>
      <c r="CG911" s="578"/>
      <c r="CH911" s="578"/>
      <c r="CI911" s="578"/>
      <c r="CJ911" s="578"/>
      <c r="CK911" s="578"/>
      <c r="CL911" s="578"/>
      <c r="CM911" s="578"/>
      <c r="CN911" s="578"/>
      <c r="CO911" s="578"/>
      <c r="CP911" s="578"/>
      <c r="CQ911" s="578"/>
      <c r="CR911" s="578"/>
      <c r="CS911" s="578"/>
      <c r="CT911" s="578"/>
      <c r="CU911" s="578"/>
      <c r="CV911" s="578"/>
      <c r="CW911" s="578"/>
      <c r="CX911" s="578"/>
      <c r="CY911" s="578"/>
      <c r="CZ911" s="578"/>
      <c r="DA911" s="578"/>
      <c r="DB911" s="578"/>
      <c r="DC911" s="578"/>
      <c r="DD911" s="578"/>
      <c r="DE911" s="578"/>
      <c r="DF911" s="578"/>
      <c r="DG911" s="578"/>
      <c r="DH911" s="578"/>
      <c r="DI911" s="578"/>
      <c r="DJ911" s="578"/>
      <c r="DK911" s="578"/>
      <c r="DL911" s="578"/>
      <c r="DM911" s="578"/>
      <c r="DN911" s="578"/>
      <c r="DO911" s="578"/>
      <c r="DP911" s="578"/>
      <c r="DQ911" s="578"/>
      <c r="DR911" s="578"/>
      <c r="DS911" s="578"/>
      <c r="DT911" s="578"/>
      <c r="DU911" s="578"/>
      <c r="DV911" s="578"/>
      <c r="DW911" s="578"/>
      <c r="DX911" s="578"/>
    </row>
    <row r="912" spans="2:128" s="180" customFormat="1" ht="14.25" customHeight="1">
      <c r="B912" s="181"/>
      <c r="E912" s="189"/>
      <c r="F912" s="182"/>
      <c r="G912" s="182"/>
      <c r="H912" s="182"/>
      <c r="I912" s="182"/>
      <c r="J912" s="182"/>
      <c r="K912" s="182"/>
      <c r="L912" s="182"/>
      <c r="M912" s="182"/>
      <c r="N912" s="182"/>
      <c r="O912" s="182"/>
      <c r="P912" s="182"/>
      <c r="Q912" s="182"/>
      <c r="R912" s="182"/>
      <c r="S912" s="182"/>
      <c r="T912" s="182"/>
      <c r="U912" s="182"/>
      <c r="V912" s="182"/>
      <c r="W912" s="182"/>
      <c r="X912" s="182"/>
      <c r="Y912" s="182"/>
      <c r="Z912" s="182"/>
      <c r="AA912" s="182"/>
      <c r="AB912" s="182"/>
      <c r="AC912" s="182"/>
      <c r="AD912" s="182"/>
      <c r="AE912" s="182"/>
      <c r="AF912" s="182"/>
      <c r="AG912" s="182"/>
      <c r="AH912" s="182"/>
      <c r="AI912" s="182"/>
      <c r="AJ912" s="182"/>
      <c r="AK912" s="182"/>
      <c r="AL912" s="182"/>
      <c r="AM912" s="182"/>
      <c r="AN912" s="182"/>
      <c r="AO912" s="182"/>
      <c r="AP912" s="182"/>
      <c r="AQ912" s="182"/>
      <c r="AR912" s="182"/>
      <c r="AS912" s="182"/>
      <c r="AT912" s="182"/>
      <c r="AU912" s="182"/>
      <c r="AV912" s="182"/>
      <c r="AW912" s="182"/>
      <c r="AX912" s="182"/>
      <c r="AY912" s="182"/>
      <c r="AZ912" s="182"/>
      <c r="BA912" s="182"/>
      <c r="BB912" s="182"/>
      <c r="BC912" s="182"/>
      <c r="BD912" s="182"/>
      <c r="BE912" s="182"/>
      <c r="BF912" s="182"/>
      <c r="BG912" s="182"/>
      <c r="BH912" s="182"/>
      <c r="BI912" s="182"/>
      <c r="BJ912" s="182"/>
      <c r="BS912" s="189"/>
      <c r="BT912" s="182"/>
      <c r="BU912" s="182"/>
      <c r="BV912" s="182"/>
      <c r="BW912" s="182"/>
      <c r="BX912" s="182"/>
      <c r="BY912" s="182"/>
      <c r="BZ912" s="182"/>
      <c r="CA912" s="182"/>
      <c r="CB912" s="182"/>
      <c r="CC912" s="182"/>
      <c r="CD912" s="182"/>
      <c r="CE912" s="182"/>
      <c r="CF912" s="182"/>
      <c r="CG912" s="182"/>
      <c r="CH912" s="182"/>
      <c r="CI912" s="182"/>
      <c r="CJ912" s="182"/>
      <c r="CK912" s="182"/>
      <c r="CL912" s="182"/>
      <c r="CM912" s="182"/>
      <c r="CN912" s="182"/>
      <c r="CO912" s="182"/>
      <c r="CP912" s="182"/>
      <c r="CQ912" s="182"/>
      <c r="CR912" s="182"/>
      <c r="CS912" s="182"/>
      <c r="CT912" s="182"/>
      <c r="CU912" s="182"/>
      <c r="CV912" s="182"/>
      <c r="CW912" s="182"/>
      <c r="CX912" s="182"/>
      <c r="CY912" s="182"/>
      <c r="CZ912" s="182"/>
      <c r="DA912" s="182"/>
      <c r="DB912" s="182"/>
      <c r="DC912" s="182"/>
      <c r="DD912" s="182"/>
      <c r="DE912" s="182"/>
      <c r="DF912" s="182"/>
      <c r="DG912" s="182"/>
      <c r="DH912" s="182"/>
      <c r="DI912" s="182"/>
      <c r="DJ912" s="182"/>
      <c r="DK912" s="182"/>
      <c r="DL912" s="182"/>
      <c r="DM912" s="182"/>
      <c r="DN912" s="182"/>
      <c r="DO912" s="182"/>
      <c r="DP912" s="182"/>
      <c r="DQ912" s="182"/>
      <c r="DR912" s="182"/>
      <c r="DS912" s="182"/>
      <c r="DT912" s="182"/>
      <c r="DU912" s="182"/>
      <c r="DV912" s="182"/>
      <c r="DW912" s="182"/>
      <c r="DX912" s="182"/>
    </row>
    <row r="913" spans="2:128" s="180" customFormat="1" ht="14.25" customHeight="1">
      <c r="B913" s="181"/>
      <c r="E913" s="578" t="s">
        <v>67</v>
      </c>
      <c r="F913" s="578" t="s">
        <v>67</v>
      </c>
      <c r="G913" s="578">
        <v>0</v>
      </c>
      <c r="H913" s="578">
        <v>0</v>
      </c>
      <c r="I913" s="578">
        <v>0</v>
      </c>
      <c r="J913" s="578">
        <v>0</v>
      </c>
      <c r="K913" s="578">
        <v>0</v>
      </c>
      <c r="L913" s="578">
        <v>0</v>
      </c>
      <c r="M913" s="578">
        <v>0</v>
      </c>
      <c r="N913" s="578">
        <v>0</v>
      </c>
      <c r="O913" s="578">
        <v>0</v>
      </c>
      <c r="P913" s="578">
        <v>0</v>
      </c>
      <c r="Q913" s="578">
        <v>0</v>
      </c>
      <c r="R913" s="578">
        <v>0</v>
      </c>
      <c r="S913" s="578">
        <v>0</v>
      </c>
      <c r="T913" s="578">
        <v>0</v>
      </c>
      <c r="U913" s="578">
        <v>0</v>
      </c>
      <c r="V913" s="578">
        <v>0</v>
      </c>
      <c r="W913" s="578">
        <v>0</v>
      </c>
      <c r="X913" s="578">
        <v>0</v>
      </c>
      <c r="Y913" s="578">
        <v>0</v>
      </c>
      <c r="Z913" s="578">
        <v>0</v>
      </c>
      <c r="AA913" s="578">
        <v>0</v>
      </c>
      <c r="AB913" s="578">
        <v>0</v>
      </c>
      <c r="AC913" s="578">
        <v>0</v>
      </c>
      <c r="AD913" s="578">
        <v>0</v>
      </c>
      <c r="AE913" s="578">
        <v>0</v>
      </c>
      <c r="AF913" s="578">
        <v>0</v>
      </c>
      <c r="AG913" s="578">
        <v>0</v>
      </c>
      <c r="AH913" s="578">
        <v>0</v>
      </c>
      <c r="AI913" s="578">
        <v>0</v>
      </c>
      <c r="AJ913" s="578">
        <v>0</v>
      </c>
      <c r="AK913" s="578">
        <v>0</v>
      </c>
      <c r="AL913" s="578">
        <v>0</v>
      </c>
      <c r="AM913" s="578">
        <v>0</v>
      </c>
      <c r="AN913" s="578">
        <v>0</v>
      </c>
      <c r="AO913" s="578">
        <v>0</v>
      </c>
      <c r="AP913" s="578">
        <v>0</v>
      </c>
      <c r="AQ913" s="578">
        <v>0</v>
      </c>
      <c r="AR913" s="578">
        <v>0</v>
      </c>
      <c r="AS913" s="578">
        <v>0</v>
      </c>
      <c r="AT913" s="578">
        <v>0</v>
      </c>
      <c r="AU913" s="578">
        <v>0</v>
      </c>
      <c r="AV913" s="578">
        <v>0</v>
      </c>
      <c r="AW913" s="578">
        <v>0</v>
      </c>
      <c r="AX913" s="578">
        <v>0</v>
      </c>
      <c r="AY913" s="578">
        <v>0</v>
      </c>
      <c r="AZ913" s="578">
        <v>0</v>
      </c>
      <c r="BA913" s="578">
        <v>0</v>
      </c>
      <c r="BB913" s="578">
        <v>0</v>
      </c>
      <c r="BC913" s="578">
        <v>0</v>
      </c>
      <c r="BD913" s="578">
        <v>0</v>
      </c>
      <c r="BE913" s="578">
        <v>0</v>
      </c>
      <c r="BF913" s="578">
        <v>0</v>
      </c>
      <c r="BG913" s="578">
        <v>0</v>
      </c>
      <c r="BH913" s="578">
        <v>0</v>
      </c>
      <c r="BI913" s="578">
        <v>0</v>
      </c>
      <c r="BJ913" s="578">
        <v>0</v>
      </c>
      <c r="BS913" s="578" t="s">
        <v>67</v>
      </c>
      <c r="BT913" s="578"/>
      <c r="BU913" s="578"/>
      <c r="BV913" s="578"/>
      <c r="BW913" s="578"/>
      <c r="BX913" s="578"/>
      <c r="BY913" s="578"/>
      <c r="BZ913" s="578"/>
      <c r="CA913" s="578"/>
      <c r="CB913" s="578"/>
      <c r="CC913" s="578"/>
      <c r="CD913" s="578"/>
      <c r="CE913" s="578"/>
      <c r="CF913" s="578"/>
      <c r="CG913" s="578"/>
      <c r="CH913" s="578"/>
      <c r="CI913" s="578"/>
      <c r="CJ913" s="578"/>
      <c r="CK913" s="578"/>
      <c r="CL913" s="578"/>
      <c r="CM913" s="578"/>
      <c r="CN913" s="578"/>
      <c r="CO913" s="578"/>
      <c r="CP913" s="578"/>
      <c r="CQ913" s="578"/>
      <c r="CR913" s="578"/>
      <c r="CS913" s="578"/>
      <c r="CT913" s="578"/>
      <c r="CU913" s="578"/>
      <c r="CV913" s="578"/>
      <c r="CW913" s="578"/>
      <c r="CX913" s="578"/>
      <c r="CY913" s="578"/>
      <c r="CZ913" s="578"/>
      <c r="DA913" s="578"/>
      <c r="DB913" s="578"/>
      <c r="DC913" s="578"/>
      <c r="DD913" s="578"/>
      <c r="DE913" s="578"/>
      <c r="DF913" s="578"/>
      <c r="DG913" s="578"/>
      <c r="DH913" s="578"/>
      <c r="DI913" s="578"/>
      <c r="DJ913" s="578"/>
      <c r="DK913" s="578"/>
      <c r="DL913" s="578"/>
      <c r="DM913" s="578"/>
      <c r="DN913" s="578"/>
      <c r="DO913" s="578"/>
      <c r="DP913" s="578"/>
      <c r="DQ913" s="578"/>
      <c r="DR913" s="578"/>
      <c r="DS913" s="578"/>
      <c r="DT913" s="578"/>
      <c r="DU913" s="578"/>
      <c r="DV913" s="578"/>
      <c r="DW913" s="578"/>
      <c r="DX913" s="578"/>
    </row>
    <row r="914" spans="2:128" s="180" customFormat="1" ht="28.5" customHeight="1">
      <c r="B914" s="181"/>
      <c r="E914" s="578" t="s">
        <v>130</v>
      </c>
      <c r="F914" s="578" t="s">
        <v>130</v>
      </c>
      <c r="G914" s="578">
        <v>0</v>
      </c>
      <c r="H914" s="578">
        <v>0</v>
      </c>
      <c r="I914" s="578">
        <v>0</v>
      </c>
      <c r="J914" s="578">
        <v>0</v>
      </c>
      <c r="K914" s="578">
        <v>0</v>
      </c>
      <c r="L914" s="578">
        <v>0</v>
      </c>
      <c r="M914" s="578">
        <v>0</v>
      </c>
      <c r="N914" s="578">
        <v>0</v>
      </c>
      <c r="O914" s="578">
        <v>0</v>
      </c>
      <c r="P914" s="578">
        <v>0</v>
      </c>
      <c r="Q914" s="578">
        <v>0</v>
      </c>
      <c r="R914" s="578">
        <v>0</v>
      </c>
      <c r="S914" s="578">
        <v>0</v>
      </c>
      <c r="T914" s="578">
        <v>0</v>
      </c>
      <c r="U914" s="578">
        <v>0</v>
      </c>
      <c r="V914" s="578">
        <v>0</v>
      </c>
      <c r="W914" s="578">
        <v>0</v>
      </c>
      <c r="X914" s="578">
        <v>0</v>
      </c>
      <c r="Y914" s="578">
        <v>0</v>
      </c>
      <c r="Z914" s="578">
        <v>0</v>
      </c>
      <c r="AA914" s="578">
        <v>0</v>
      </c>
      <c r="AB914" s="578">
        <v>0</v>
      </c>
      <c r="AC914" s="578">
        <v>0</v>
      </c>
      <c r="AD914" s="578">
        <v>0</v>
      </c>
      <c r="AE914" s="578">
        <v>0</v>
      </c>
      <c r="AF914" s="578">
        <v>0</v>
      </c>
      <c r="AG914" s="578">
        <v>0</v>
      </c>
      <c r="AH914" s="578">
        <v>0</v>
      </c>
      <c r="AI914" s="578">
        <v>0</v>
      </c>
      <c r="AJ914" s="578">
        <v>0</v>
      </c>
      <c r="AK914" s="578">
        <v>0</v>
      </c>
      <c r="AL914" s="578">
        <v>0</v>
      </c>
      <c r="AM914" s="578">
        <v>0</v>
      </c>
      <c r="AN914" s="578">
        <v>0</v>
      </c>
      <c r="AO914" s="578">
        <v>0</v>
      </c>
      <c r="AP914" s="578">
        <v>0</v>
      </c>
      <c r="AQ914" s="578">
        <v>0</v>
      </c>
      <c r="AR914" s="578">
        <v>0</v>
      </c>
      <c r="AS914" s="578">
        <v>0</v>
      </c>
      <c r="AT914" s="578">
        <v>0</v>
      </c>
      <c r="AU914" s="578">
        <v>0</v>
      </c>
      <c r="AV914" s="578">
        <v>0</v>
      </c>
      <c r="AW914" s="578">
        <v>0</v>
      </c>
      <c r="AX914" s="578">
        <v>0</v>
      </c>
      <c r="AY914" s="578">
        <v>0</v>
      </c>
      <c r="AZ914" s="578">
        <v>0</v>
      </c>
      <c r="BA914" s="578">
        <v>0</v>
      </c>
      <c r="BB914" s="578">
        <v>0</v>
      </c>
      <c r="BC914" s="578">
        <v>0</v>
      </c>
      <c r="BD914" s="578">
        <v>0</v>
      </c>
      <c r="BE914" s="578">
        <v>0</v>
      </c>
      <c r="BF914" s="578">
        <v>0</v>
      </c>
      <c r="BG914" s="578">
        <v>0</v>
      </c>
      <c r="BH914" s="578">
        <v>0</v>
      </c>
      <c r="BI914" s="578">
        <v>0</v>
      </c>
      <c r="BJ914" s="578">
        <v>0</v>
      </c>
      <c r="BS914" s="578" t="s">
        <v>130</v>
      </c>
      <c r="BT914" s="578"/>
      <c r="BU914" s="578"/>
      <c r="BV914" s="578"/>
      <c r="BW914" s="578"/>
      <c r="BX914" s="578"/>
      <c r="BY914" s="578"/>
      <c r="BZ914" s="578"/>
      <c r="CA914" s="578"/>
      <c r="CB914" s="578"/>
      <c r="CC914" s="578"/>
      <c r="CD914" s="578"/>
      <c r="CE914" s="578"/>
      <c r="CF914" s="578"/>
      <c r="CG914" s="578"/>
      <c r="CH914" s="578"/>
      <c r="CI914" s="578"/>
      <c r="CJ914" s="578"/>
      <c r="CK914" s="578"/>
      <c r="CL914" s="578"/>
      <c r="CM914" s="578"/>
      <c r="CN914" s="578"/>
      <c r="CO914" s="578"/>
      <c r="CP914" s="578"/>
      <c r="CQ914" s="578"/>
      <c r="CR914" s="578"/>
      <c r="CS914" s="578"/>
      <c r="CT914" s="578"/>
      <c r="CU914" s="578"/>
      <c r="CV914" s="578"/>
      <c r="CW914" s="578"/>
      <c r="CX914" s="578"/>
      <c r="CY914" s="578"/>
      <c r="CZ914" s="578"/>
      <c r="DA914" s="578"/>
      <c r="DB914" s="578"/>
      <c r="DC914" s="578"/>
      <c r="DD914" s="578"/>
      <c r="DE914" s="578"/>
      <c r="DF914" s="578"/>
      <c r="DG914" s="578"/>
      <c r="DH914" s="578"/>
      <c r="DI914" s="578"/>
      <c r="DJ914" s="578"/>
      <c r="DK914" s="578"/>
      <c r="DL914" s="578"/>
      <c r="DM914" s="578"/>
      <c r="DN914" s="578"/>
      <c r="DO914" s="578"/>
      <c r="DP914" s="578"/>
      <c r="DQ914" s="578"/>
      <c r="DR914" s="578"/>
      <c r="DS914" s="578"/>
      <c r="DT914" s="578"/>
      <c r="DU914" s="578"/>
      <c r="DV914" s="578"/>
      <c r="DW914" s="578"/>
      <c r="DX914" s="578"/>
    </row>
    <row r="916" spans="2:128" ht="18.75" customHeight="1">
      <c r="E916" s="181"/>
    </row>
    <row r="917" spans="2:128" ht="18.75" customHeight="1">
      <c r="E917" s="181"/>
    </row>
    <row r="918" spans="2:128" ht="18.75" customHeight="1">
      <c r="E918" s="181"/>
    </row>
    <row r="919" spans="2:128" ht="18.75" customHeight="1">
      <c r="E919" s="181"/>
    </row>
    <row r="920" spans="2:128" ht="18.75" customHeight="1">
      <c r="E920" s="181"/>
    </row>
    <row r="934" spans="2:146" ht="18.75" customHeight="1">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BE934" s="285"/>
      <c r="BF934" s="285"/>
      <c r="BG934" s="285"/>
      <c r="BH934" s="285"/>
      <c r="BI934" s="285"/>
      <c r="BJ934" s="285"/>
      <c r="BK934" s="285"/>
      <c r="BL934" s="28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DS934" s="255" t="s">
        <v>200</v>
      </c>
      <c r="DT934" s="256"/>
      <c r="DU934" s="256"/>
      <c r="DV934" s="256"/>
      <c r="DW934" s="256"/>
      <c r="DX934" s="256"/>
      <c r="DY934" s="256"/>
      <c r="DZ934" s="257"/>
    </row>
    <row r="935" spans="2:146" ht="18.75" customHeight="1">
      <c r="B935" s="25"/>
      <c r="BE935" s="285"/>
      <c r="BF935" s="285"/>
      <c r="BG935" s="285"/>
      <c r="BH935" s="285"/>
      <c r="BI935" s="285"/>
      <c r="BJ935" s="285"/>
      <c r="BK935" s="285"/>
      <c r="BL935" s="285"/>
      <c r="BP935" s="25"/>
      <c r="DS935" s="258"/>
      <c r="DT935" s="259"/>
      <c r="DU935" s="259"/>
      <c r="DV935" s="259"/>
      <c r="DW935" s="259"/>
      <c r="DX935" s="259"/>
      <c r="DY935" s="259"/>
      <c r="DZ935" s="260"/>
    </row>
    <row r="936" spans="2:146" ht="18.75" customHeight="1">
      <c r="B936" s="25"/>
      <c r="C936" s="184" t="s">
        <v>32</v>
      </c>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BP936" s="25"/>
      <c r="BQ936" s="184" t="s">
        <v>32</v>
      </c>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row>
    <row r="937" spans="2:146" ht="18.75" customHeight="1">
      <c r="B937" s="25"/>
      <c r="C937" s="50"/>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BP937" s="25"/>
      <c r="BQ937" s="50"/>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row>
    <row r="938" spans="2:146" ht="18.75" customHeight="1" thickBot="1">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row>
    <row r="939" spans="2:146" ht="26.1" customHeight="1" thickBot="1">
      <c r="B939" s="25"/>
      <c r="C939" s="164" t="s">
        <v>354</v>
      </c>
      <c r="D939" s="165"/>
      <c r="E939" s="165"/>
      <c r="F939" s="165"/>
      <c r="G939" s="165"/>
      <c r="H939" s="166"/>
      <c r="I939" s="166"/>
      <c r="J939" s="166"/>
      <c r="K939" s="166"/>
      <c r="L939" s="166"/>
      <c r="M939" s="165" t="s">
        <v>244</v>
      </c>
      <c r="N939" s="558"/>
      <c r="O939" s="558"/>
      <c r="P939" s="558"/>
      <c r="Q939" s="558"/>
      <c r="R939" s="558"/>
      <c r="S939" s="558"/>
      <c r="T939" s="558"/>
      <c r="U939" s="558"/>
      <c r="V939" s="558"/>
      <c r="W939" s="558"/>
      <c r="X939" s="165" t="s">
        <v>245</v>
      </c>
      <c r="Y939" s="166"/>
      <c r="Z939" s="165" t="s">
        <v>244</v>
      </c>
      <c r="AA939" s="165" t="s">
        <v>253</v>
      </c>
      <c r="AB939" s="166"/>
      <c r="AC939" s="166"/>
      <c r="AD939" s="166"/>
      <c r="AE939" s="166"/>
      <c r="AF939" s="166"/>
      <c r="AG939" s="559"/>
      <c r="AH939" s="559"/>
      <c r="AI939" s="559"/>
      <c r="AJ939" s="559"/>
      <c r="AK939" s="559"/>
      <c r="AL939" s="559"/>
      <c r="AM939" s="559"/>
      <c r="AN939" s="559"/>
      <c r="AO939" s="559"/>
      <c r="AP939" s="559"/>
      <c r="AQ939" s="167" t="s">
        <v>245</v>
      </c>
      <c r="AR939" s="168"/>
      <c r="AX939" s="169"/>
      <c r="AY939" s="25"/>
      <c r="AZ939" s="25"/>
      <c r="BP939" s="25"/>
      <c r="BQ939" s="164" t="s">
        <v>354</v>
      </c>
      <c r="BR939" s="165"/>
      <c r="BS939" s="165"/>
      <c r="BT939" s="165"/>
      <c r="BU939" s="165"/>
      <c r="BV939" s="166"/>
      <c r="BW939" s="166"/>
      <c r="BX939" s="166"/>
      <c r="BY939" s="166"/>
      <c r="BZ939" s="166"/>
      <c r="CA939" s="165" t="s">
        <v>244</v>
      </c>
      <c r="CB939" s="558" t="s">
        <v>84</v>
      </c>
      <c r="CC939" s="558"/>
      <c r="CD939" s="558"/>
      <c r="CE939" s="558"/>
      <c r="CF939" s="558"/>
      <c r="CG939" s="558"/>
      <c r="CH939" s="558"/>
      <c r="CI939" s="558"/>
      <c r="CJ939" s="558"/>
      <c r="CK939" s="558"/>
      <c r="CL939" s="165" t="s">
        <v>245</v>
      </c>
      <c r="CM939" s="166"/>
      <c r="CN939" s="165" t="s">
        <v>244</v>
      </c>
      <c r="CO939" s="165" t="s">
        <v>253</v>
      </c>
      <c r="CP939" s="166"/>
      <c r="CQ939" s="166"/>
      <c r="CR939" s="166"/>
      <c r="CS939" s="166"/>
      <c r="CT939" s="166"/>
      <c r="CU939" s="559" t="s">
        <v>85</v>
      </c>
      <c r="CV939" s="559"/>
      <c r="CW939" s="559"/>
      <c r="CX939" s="559"/>
      <c r="CY939" s="559"/>
      <c r="CZ939" s="559"/>
      <c r="DA939" s="559"/>
      <c r="DB939" s="559"/>
      <c r="DC939" s="559"/>
      <c r="DD939" s="559"/>
      <c r="DE939" s="167" t="s">
        <v>245</v>
      </c>
      <c r="DF939" s="168"/>
      <c r="DL939" s="169"/>
      <c r="DM939" s="25"/>
      <c r="DN939" s="25"/>
    </row>
    <row r="940" spans="2:146" ht="18.75" customHeight="1" thickBot="1">
      <c r="B940" s="25"/>
      <c r="C940" s="25"/>
      <c r="D940" s="25"/>
      <c r="E940" s="170"/>
      <c r="F940" s="25"/>
      <c r="G940" s="25"/>
      <c r="H940" s="25"/>
      <c r="I940" s="25"/>
      <c r="J940" s="25"/>
      <c r="K940" s="25"/>
      <c r="L940" s="25"/>
      <c r="M940" s="25"/>
      <c r="N940" s="25"/>
      <c r="O940" s="25"/>
      <c r="P940" s="25"/>
      <c r="Q940" s="25"/>
      <c r="R940" s="25"/>
      <c r="S940" s="25"/>
      <c r="T940" s="25"/>
      <c r="U940" s="25"/>
      <c r="V940" s="25"/>
      <c r="W940" s="25"/>
      <c r="X940" s="25"/>
      <c r="Y940" s="25"/>
      <c r="Z940" s="25"/>
      <c r="BP940" s="25"/>
      <c r="BQ940" s="25"/>
      <c r="BR940" s="25"/>
      <c r="BS940" s="170"/>
      <c r="BT940" s="25"/>
      <c r="BU940" s="25"/>
      <c r="BV940" s="25"/>
      <c r="BW940" s="25"/>
      <c r="BX940" s="25"/>
      <c r="BY940" s="25"/>
      <c r="BZ940" s="25"/>
      <c r="CA940" s="25"/>
      <c r="CB940" s="25"/>
      <c r="CC940" s="25"/>
      <c r="CD940" s="25"/>
      <c r="CE940" s="25"/>
      <c r="CF940" s="25"/>
      <c r="CG940" s="25"/>
      <c r="CH940" s="25"/>
      <c r="CI940" s="25"/>
      <c r="CJ940" s="25"/>
      <c r="CK940" s="25"/>
      <c r="CL940" s="25"/>
      <c r="CM940" s="25"/>
      <c r="CN940" s="25"/>
    </row>
    <row r="941" spans="2:146" ht="18.75" customHeight="1">
      <c r="B941" s="25"/>
      <c r="C941" s="25"/>
      <c r="D941" s="25"/>
      <c r="E941" s="170"/>
      <c r="F941" s="25"/>
      <c r="I941" s="560" t="s">
        <v>355</v>
      </c>
      <c r="J941" s="561"/>
      <c r="K941" s="561"/>
      <c r="L941" s="561"/>
      <c r="M941" s="561"/>
      <c r="N941" s="561"/>
      <c r="O941" s="561"/>
      <c r="P941" s="562"/>
      <c r="Q941" s="569" t="s">
        <v>63</v>
      </c>
      <c r="R941" s="570"/>
      <c r="S941" s="570"/>
      <c r="T941" s="570"/>
      <c r="U941" s="570"/>
      <c r="V941" s="570"/>
      <c r="W941" s="570"/>
      <c r="X941" s="570"/>
      <c r="Y941" s="570"/>
      <c r="Z941" s="570"/>
      <c r="AA941" s="570"/>
      <c r="AB941" s="570"/>
      <c r="AC941" s="570"/>
      <c r="AD941" s="570"/>
      <c r="AE941" s="570"/>
      <c r="AF941" s="570"/>
      <c r="AG941" s="570"/>
      <c r="AH941" s="570"/>
      <c r="AI941" s="570"/>
      <c r="AJ941" s="571"/>
      <c r="AK941" s="569" t="s">
        <v>352</v>
      </c>
      <c r="AL941" s="570"/>
      <c r="AM941" s="570"/>
      <c r="AN941" s="570"/>
      <c r="AO941" s="570"/>
      <c r="AP941" s="570"/>
      <c r="AQ941" s="570"/>
      <c r="AR941" s="570"/>
      <c r="AS941" s="570"/>
      <c r="AT941" s="570"/>
      <c r="AU941" s="570"/>
      <c r="AV941" s="570"/>
      <c r="AW941" s="570"/>
      <c r="AX941" s="570"/>
      <c r="AY941" s="570"/>
      <c r="AZ941" s="570"/>
      <c r="BA941" s="570"/>
      <c r="BB941" s="570"/>
      <c r="BC941" s="570"/>
      <c r="BD941" s="570"/>
      <c r="BE941" s="570"/>
      <c r="BF941" s="570"/>
      <c r="BG941" s="570"/>
      <c r="BH941" s="571"/>
      <c r="BP941" s="25"/>
      <c r="BQ941" s="25"/>
      <c r="BR941" s="25"/>
      <c r="BS941" s="170"/>
      <c r="BT941" s="25"/>
      <c r="BW941" s="560" t="s">
        <v>355</v>
      </c>
      <c r="BX941" s="561"/>
      <c r="BY941" s="561"/>
      <c r="BZ941" s="561"/>
      <c r="CA941" s="561"/>
      <c r="CB941" s="561"/>
      <c r="CC941" s="561"/>
      <c r="CD941" s="562"/>
      <c r="CE941" s="569" t="s">
        <v>254</v>
      </c>
      <c r="CF941" s="570"/>
      <c r="CG941" s="570"/>
      <c r="CH941" s="570"/>
      <c r="CI941" s="570"/>
      <c r="CJ941" s="570"/>
      <c r="CK941" s="570"/>
      <c r="CL941" s="570"/>
      <c r="CM941" s="570"/>
      <c r="CN941" s="570"/>
      <c r="CO941" s="570"/>
      <c r="CP941" s="570"/>
      <c r="CQ941" s="570"/>
      <c r="CR941" s="570"/>
      <c r="CS941" s="570"/>
      <c r="CT941" s="570"/>
      <c r="CU941" s="570"/>
      <c r="CV941" s="570"/>
      <c r="CW941" s="570"/>
      <c r="CX941" s="571"/>
      <c r="CY941" s="569" t="s">
        <v>255</v>
      </c>
      <c r="CZ941" s="570"/>
      <c r="DA941" s="570"/>
      <c r="DB941" s="570"/>
      <c r="DC941" s="570"/>
      <c r="DD941" s="570"/>
      <c r="DE941" s="570"/>
      <c r="DF941" s="570"/>
      <c r="DG941" s="570"/>
      <c r="DH941" s="570"/>
      <c r="DI941" s="570"/>
      <c r="DJ941" s="570"/>
      <c r="DK941" s="570"/>
      <c r="DL941" s="570"/>
      <c r="DM941" s="570"/>
      <c r="DN941" s="570"/>
      <c r="DO941" s="570"/>
      <c r="DP941" s="570"/>
      <c r="DQ941" s="570"/>
      <c r="DR941" s="570"/>
      <c r="DS941" s="570"/>
      <c r="DT941" s="570"/>
      <c r="DU941" s="570"/>
      <c r="DV941" s="571"/>
    </row>
    <row r="942" spans="2:146" ht="18.75" customHeight="1" thickBot="1">
      <c r="B942" s="25"/>
      <c r="C942" s="25"/>
      <c r="D942" s="25"/>
      <c r="E942" s="170"/>
      <c r="F942" s="25"/>
      <c r="I942" s="563"/>
      <c r="J942" s="564"/>
      <c r="K942" s="564"/>
      <c r="L942" s="564"/>
      <c r="M942" s="564"/>
      <c r="N942" s="564"/>
      <c r="O942" s="564"/>
      <c r="P942" s="565"/>
      <c r="Q942" s="572"/>
      <c r="R942" s="573"/>
      <c r="S942" s="573"/>
      <c r="T942" s="573"/>
      <c r="U942" s="573"/>
      <c r="V942" s="573"/>
      <c r="W942" s="573"/>
      <c r="X942" s="573"/>
      <c r="Y942" s="573"/>
      <c r="Z942" s="573"/>
      <c r="AA942" s="573"/>
      <c r="AB942" s="573"/>
      <c r="AC942" s="573"/>
      <c r="AD942" s="573"/>
      <c r="AE942" s="573"/>
      <c r="AF942" s="573"/>
      <c r="AG942" s="573"/>
      <c r="AH942" s="573"/>
      <c r="AI942" s="573"/>
      <c r="AJ942" s="574"/>
      <c r="AK942" s="572"/>
      <c r="AL942" s="573"/>
      <c r="AM942" s="573"/>
      <c r="AN942" s="573"/>
      <c r="AO942" s="573"/>
      <c r="AP942" s="573"/>
      <c r="AQ942" s="573"/>
      <c r="AR942" s="573"/>
      <c r="AS942" s="573"/>
      <c r="AT942" s="573"/>
      <c r="AU942" s="573"/>
      <c r="AV942" s="573"/>
      <c r="AW942" s="573"/>
      <c r="AX942" s="573"/>
      <c r="AY942" s="573"/>
      <c r="AZ942" s="573"/>
      <c r="BA942" s="573"/>
      <c r="BB942" s="573"/>
      <c r="BC942" s="573"/>
      <c r="BD942" s="573"/>
      <c r="BE942" s="573"/>
      <c r="BF942" s="573"/>
      <c r="BG942" s="573"/>
      <c r="BH942" s="574"/>
      <c r="BP942" s="25"/>
      <c r="BQ942" s="25"/>
      <c r="BR942" s="25"/>
      <c r="BS942" s="170"/>
      <c r="BT942" s="25"/>
      <c r="BW942" s="563"/>
      <c r="BX942" s="564"/>
      <c r="BY942" s="564"/>
      <c r="BZ942" s="564"/>
      <c r="CA942" s="564"/>
      <c r="CB942" s="564"/>
      <c r="CC942" s="564"/>
      <c r="CD942" s="565"/>
      <c r="CE942" s="572"/>
      <c r="CF942" s="573"/>
      <c r="CG942" s="573"/>
      <c r="CH942" s="573"/>
      <c r="CI942" s="573"/>
      <c r="CJ942" s="573"/>
      <c r="CK942" s="573"/>
      <c r="CL942" s="573"/>
      <c r="CM942" s="573"/>
      <c r="CN942" s="573"/>
      <c r="CO942" s="573"/>
      <c r="CP942" s="573"/>
      <c r="CQ942" s="573"/>
      <c r="CR942" s="573"/>
      <c r="CS942" s="573"/>
      <c r="CT942" s="573"/>
      <c r="CU942" s="573"/>
      <c r="CV942" s="573"/>
      <c r="CW942" s="573"/>
      <c r="CX942" s="574"/>
      <c r="CY942" s="572"/>
      <c r="CZ942" s="573"/>
      <c r="DA942" s="573"/>
      <c r="DB942" s="573"/>
      <c r="DC942" s="573"/>
      <c r="DD942" s="573"/>
      <c r="DE942" s="573"/>
      <c r="DF942" s="573"/>
      <c r="DG942" s="573"/>
      <c r="DH942" s="573"/>
      <c r="DI942" s="573"/>
      <c r="DJ942" s="573"/>
      <c r="DK942" s="573"/>
      <c r="DL942" s="573"/>
      <c r="DM942" s="573"/>
      <c r="DN942" s="573"/>
      <c r="DO942" s="573"/>
      <c r="DP942" s="573"/>
      <c r="DQ942" s="573"/>
      <c r="DR942" s="573"/>
      <c r="DS942" s="573"/>
      <c r="DT942" s="573"/>
      <c r="DU942" s="573"/>
      <c r="DV942" s="574"/>
    </row>
    <row r="943" spans="2:146" ht="18.75" customHeight="1">
      <c r="B943" s="25"/>
      <c r="C943" s="25"/>
      <c r="D943" s="25"/>
      <c r="E943" s="170"/>
      <c r="F943" s="25"/>
      <c r="I943" s="563"/>
      <c r="J943" s="564"/>
      <c r="K943" s="564"/>
      <c r="L943" s="564"/>
      <c r="M943" s="564"/>
      <c r="N943" s="564"/>
      <c r="O943" s="564"/>
      <c r="P943" s="565"/>
      <c r="Q943" s="171"/>
      <c r="R943" s="130"/>
      <c r="S943" s="130"/>
      <c r="T943" s="130"/>
      <c r="U943" s="130"/>
      <c r="V943" s="130"/>
      <c r="W943" s="130"/>
      <c r="X943" s="130"/>
      <c r="Y943" s="130"/>
      <c r="Z943" s="130"/>
      <c r="AA943" s="130"/>
      <c r="AB943" s="130"/>
      <c r="AC943" s="130"/>
      <c r="AD943" s="130"/>
      <c r="AE943" s="130"/>
      <c r="AF943" s="130"/>
      <c r="AG943" s="130"/>
      <c r="AH943" s="130"/>
      <c r="AI943" s="130"/>
      <c r="AJ943" s="172"/>
      <c r="AK943" s="130"/>
      <c r="AL943" s="130"/>
      <c r="AM943" s="173"/>
      <c r="AN943" s="173"/>
      <c r="AO943" s="173"/>
      <c r="AP943" s="173"/>
      <c r="AQ943" s="173"/>
      <c r="AR943" s="173"/>
      <c r="AS943" s="173"/>
      <c r="AT943" s="173"/>
      <c r="AU943" s="173"/>
      <c r="AV943" s="173"/>
      <c r="AW943" s="173"/>
      <c r="AX943" s="173"/>
      <c r="AY943" s="173"/>
      <c r="AZ943" s="173"/>
      <c r="BA943" s="173"/>
      <c r="BB943" s="173"/>
      <c r="BC943" s="173"/>
      <c r="BD943" s="173"/>
      <c r="BE943" s="173"/>
      <c r="BF943" s="173"/>
      <c r="BG943" s="173"/>
      <c r="BH943" s="174"/>
      <c r="BP943" s="25"/>
      <c r="BQ943" s="25"/>
      <c r="BR943" s="25"/>
      <c r="BS943" s="170"/>
      <c r="BT943" s="25"/>
      <c r="BW943" s="563"/>
      <c r="BX943" s="564"/>
      <c r="BY943" s="564"/>
      <c r="BZ943" s="564"/>
      <c r="CA943" s="564"/>
      <c r="CB943" s="564"/>
      <c r="CC943" s="564"/>
      <c r="CD943" s="565"/>
      <c r="CE943" s="171"/>
      <c r="CF943" s="130"/>
      <c r="CG943" s="130"/>
      <c r="CH943" s="130"/>
      <c r="CI943" s="130"/>
      <c r="CJ943" s="130"/>
      <c r="CK943" s="130"/>
      <c r="CL943" s="130"/>
      <c r="CM943" s="130"/>
      <c r="CN943" s="130"/>
      <c r="CO943" s="130"/>
      <c r="CP943" s="130"/>
      <c r="CQ943" s="130"/>
      <c r="CR943" s="130"/>
      <c r="CS943" s="130"/>
      <c r="CT943" s="130"/>
      <c r="CU943" s="130"/>
      <c r="CV943" s="130"/>
      <c r="CW943" s="130"/>
      <c r="CX943" s="172"/>
      <c r="CY943" s="130"/>
      <c r="CZ943" s="130"/>
      <c r="DA943" s="173"/>
      <c r="DB943" s="173"/>
      <c r="DC943" s="173"/>
      <c r="DD943" s="173"/>
      <c r="DE943" s="173"/>
      <c r="DF943" s="173"/>
      <c r="DG943" s="173"/>
      <c r="DH943" s="173"/>
      <c r="DI943" s="173"/>
      <c r="DJ943" s="173"/>
      <c r="DK943" s="173"/>
      <c r="DL943" s="173"/>
      <c r="DM943" s="173"/>
      <c r="DN943" s="173"/>
      <c r="DO943" s="173"/>
      <c r="DP943" s="173"/>
      <c r="DQ943" s="173"/>
      <c r="DR943" s="173"/>
      <c r="DS943" s="173"/>
      <c r="DT943" s="173"/>
      <c r="DU943" s="173"/>
      <c r="DV943" s="174"/>
    </row>
    <row r="944" spans="2:146" ht="18.75" customHeight="1" thickBot="1">
      <c r="B944" s="25"/>
      <c r="C944" s="25"/>
      <c r="D944" s="25"/>
      <c r="E944" s="175"/>
      <c r="F944" s="176"/>
      <c r="G944" s="90"/>
      <c r="H944" s="90"/>
      <c r="I944" s="563"/>
      <c r="J944" s="564"/>
      <c r="K944" s="564"/>
      <c r="L944" s="564"/>
      <c r="M944" s="564"/>
      <c r="N944" s="564"/>
      <c r="O944" s="564"/>
      <c r="P944" s="565"/>
      <c r="Q944" s="575" t="s">
        <v>246</v>
      </c>
      <c r="R944" s="517"/>
      <c r="S944" s="517"/>
      <c r="T944" s="517"/>
      <c r="U944" s="517" t="s">
        <v>247</v>
      </c>
      <c r="V944" s="517"/>
      <c r="W944" s="309"/>
      <c r="X944" s="309"/>
      <c r="Y944" s="309"/>
      <c r="Z944" s="309"/>
      <c r="AA944" s="309"/>
      <c r="AB944" s="309"/>
      <c r="AC944" s="309"/>
      <c r="AD944" s="309"/>
      <c r="AE944" s="309"/>
      <c r="AF944" s="309"/>
      <c r="AG944" s="25" t="s">
        <v>248</v>
      </c>
      <c r="AH944" s="25"/>
      <c r="AI944" s="25"/>
      <c r="AJ944" s="177"/>
      <c r="AK944" s="25"/>
      <c r="AL944" s="576" t="s">
        <v>46</v>
      </c>
      <c r="AM944" s="576"/>
      <c r="AN944" s="100" t="s">
        <v>356</v>
      </c>
      <c r="AO944" s="100"/>
      <c r="AP944" s="100"/>
      <c r="AQ944" s="100"/>
      <c r="AR944" s="100"/>
      <c r="AS944" s="100"/>
      <c r="AT944" s="100"/>
      <c r="AU944" s="100"/>
      <c r="AV944" s="100"/>
      <c r="AW944" s="100"/>
      <c r="AX944" s="100"/>
      <c r="AY944" s="100"/>
      <c r="AZ944" s="100"/>
      <c r="BA944" s="100"/>
      <c r="BB944" s="100"/>
      <c r="BC944" s="100"/>
      <c r="BD944" s="100"/>
      <c r="BE944" s="100"/>
      <c r="BF944" s="100"/>
      <c r="BG944" s="100"/>
      <c r="BH944" s="177"/>
      <c r="BP944" s="25"/>
      <c r="BQ944" s="25"/>
      <c r="BR944" s="25"/>
      <c r="BS944" s="175"/>
      <c r="BT944" s="176"/>
      <c r="BU944" s="90"/>
      <c r="BV944" s="90"/>
      <c r="BW944" s="563"/>
      <c r="BX944" s="564"/>
      <c r="BY944" s="564"/>
      <c r="BZ944" s="564"/>
      <c r="CA944" s="564"/>
      <c r="CB944" s="564"/>
      <c r="CC944" s="564"/>
      <c r="CD944" s="565"/>
      <c r="CE944" s="575" t="s">
        <v>246</v>
      </c>
      <c r="CF944" s="517"/>
      <c r="CG944" s="517"/>
      <c r="CH944" s="517"/>
      <c r="CI944" s="517" t="s">
        <v>247</v>
      </c>
      <c r="CJ944" s="517"/>
      <c r="CK944" s="309" t="s">
        <v>353</v>
      </c>
      <c r="CL944" s="309"/>
      <c r="CM944" s="309"/>
      <c r="CN944" s="309"/>
      <c r="CO944" s="309"/>
      <c r="CP944" s="309"/>
      <c r="CQ944" s="309"/>
      <c r="CR944" s="309"/>
      <c r="CS944" s="309"/>
      <c r="CT944" s="309"/>
      <c r="CU944" s="25" t="s">
        <v>248</v>
      </c>
      <c r="CV944" s="25"/>
      <c r="CW944" s="25"/>
      <c r="CX944" s="177"/>
      <c r="CY944" s="25"/>
      <c r="CZ944" s="576" t="s">
        <v>46</v>
      </c>
      <c r="DA944" s="576"/>
      <c r="DB944" s="100" t="s">
        <v>356</v>
      </c>
      <c r="DC944" s="100"/>
      <c r="DD944" s="100"/>
      <c r="DE944" s="100"/>
      <c r="DF944" s="100"/>
      <c r="DG944" s="100"/>
      <c r="DH944" s="100"/>
      <c r="DI944" s="100"/>
      <c r="DJ944" s="100"/>
      <c r="DK944" s="100"/>
      <c r="DL944" s="100"/>
      <c r="DM944" s="100"/>
      <c r="DN944" s="100"/>
      <c r="DO944" s="100"/>
      <c r="DP944" s="100"/>
      <c r="DQ944" s="100"/>
      <c r="DR944" s="100"/>
      <c r="DS944" s="100"/>
      <c r="DT944" s="100"/>
      <c r="DU944" s="100"/>
      <c r="DV944" s="177"/>
      <c r="EE944" s="125"/>
      <c r="EF944" s="130"/>
      <c r="EG944" s="25"/>
      <c r="EH944" s="25"/>
      <c r="EI944" s="25"/>
      <c r="EJ944" s="25"/>
      <c r="EK944" s="25"/>
      <c r="EL944" s="25"/>
      <c r="EM944" s="25"/>
      <c r="EN944" s="25"/>
      <c r="EO944" s="25"/>
      <c r="EP944" s="25"/>
    </row>
    <row r="945" spans="2:146" ht="18.75" customHeight="1">
      <c r="B945" s="25"/>
      <c r="C945" s="25"/>
      <c r="D945" s="25"/>
      <c r="E945" s="170"/>
      <c r="F945" s="25"/>
      <c r="I945" s="563"/>
      <c r="J945" s="564"/>
      <c r="K945" s="564"/>
      <c r="L945" s="564"/>
      <c r="M945" s="564"/>
      <c r="N945" s="564"/>
      <c r="O945" s="564"/>
      <c r="P945" s="565"/>
      <c r="Q945" s="575" t="s">
        <v>249</v>
      </c>
      <c r="R945" s="517"/>
      <c r="S945" s="517"/>
      <c r="T945" s="517"/>
      <c r="U945" s="517" t="s">
        <v>247</v>
      </c>
      <c r="V945" s="517"/>
      <c r="W945" s="550"/>
      <c r="X945" s="550"/>
      <c r="Y945" s="97" t="s">
        <v>248</v>
      </c>
      <c r="Z945" s="25" t="s">
        <v>250</v>
      </c>
      <c r="AA945" s="25"/>
      <c r="AB945" s="25"/>
      <c r="AC945" s="25"/>
      <c r="AD945" s="25"/>
      <c r="AE945" s="25"/>
      <c r="AF945" s="25"/>
      <c r="AG945" s="25"/>
      <c r="AH945" s="25"/>
      <c r="AI945" s="25"/>
      <c r="AJ945" s="177"/>
      <c r="AK945" s="25"/>
      <c r="AL945" s="576" t="s">
        <v>46</v>
      </c>
      <c r="AM945" s="576"/>
      <c r="AN945" s="100" t="s">
        <v>70</v>
      </c>
      <c r="AO945" s="100"/>
      <c r="AP945" s="100"/>
      <c r="AQ945" s="100"/>
      <c r="AR945" s="100"/>
      <c r="AS945" s="100"/>
      <c r="AT945" s="100"/>
      <c r="AU945" s="100"/>
      <c r="AV945" s="100"/>
      <c r="AW945" s="100"/>
      <c r="AX945" s="100"/>
      <c r="AY945" s="100"/>
      <c r="AZ945" s="100"/>
      <c r="BA945" s="100"/>
      <c r="BB945" s="100"/>
      <c r="BC945" s="100"/>
      <c r="BD945" s="100"/>
      <c r="BE945" s="100"/>
      <c r="BF945" s="100"/>
      <c r="BG945" s="100"/>
      <c r="BH945" s="177"/>
      <c r="BP945" s="25"/>
      <c r="BQ945" s="25"/>
      <c r="BR945" s="25"/>
      <c r="BS945" s="170"/>
      <c r="BT945" s="25"/>
      <c r="BW945" s="563"/>
      <c r="BX945" s="564"/>
      <c r="BY945" s="564"/>
      <c r="BZ945" s="564"/>
      <c r="CA945" s="564"/>
      <c r="CB945" s="564"/>
      <c r="CC945" s="564"/>
      <c r="CD945" s="565"/>
      <c r="CE945" s="575" t="s">
        <v>249</v>
      </c>
      <c r="CF945" s="517"/>
      <c r="CG945" s="517"/>
      <c r="CH945" s="517"/>
      <c r="CI945" s="517" t="s">
        <v>247</v>
      </c>
      <c r="CJ945" s="517"/>
      <c r="CK945" s="550" t="s">
        <v>139</v>
      </c>
      <c r="CL945" s="550"/>
      <c r="CM945" s="97" t="s">
        <v>248</v>
      </c>
      <c r="CN945" s="25" t="s">
        <v>250</v>
      </c>
      <c r="CO945" s="25"/>
      <c r="CP945" s="25"/>
      <c r="CQ945" s="25"/>
      <c r="CR945" s="25"/>
      <c r="CS945" s="25"/>
      <c r="CT945" s="25"/>
      <c r="CU945" s="25"/>
      <c r="CV945" s="25"/>
      <c r="CW945" s="25"/>
      <c r="CX945" s="177"/>
      <c r="CY945" s="25"/>
      <c r="CZ945" s="576" t="s">
        <v>46</v>
      </c>
      <c r="DA945" s="576"/>
      <c r="DB945" s="100" t="s">
        <v>70</v>
      </c>
      <c r="DC945" s="100"/>
      <c r="DD945" s="100"/>
      <c r="DE945" s="100"/>
      <c r="DF945" s="100"/>
      <c r="DG945" s="100"/>
      <c r="DH945" s="100"/>
      <c r="DI945" s="100"/>
      <c r="DJ945" s="100"/>
      <c r="DK945" s="100"/>
      <c r="DL945" s="100"/>
      <c r="DM945" s="100"/>
      <c r="DN945" s="100"/>
      <c r="DO945" s="100"/>
      <c r="DP945" s="100"/>
      <c r="DQ945" s="100"/>
      <c r="DR945" s="100"/>
      <c r="DS945" s="100"/>
      <c r="DT945" s="100"/>
      <c r="DU945" s="100"/>
      <c r="DV945" s="177"/>
      <c r="EE945" s="125"/>
      <c r="EF945" s="130"/>
      <c r="EG945" s="25"/>
      <c r="EH945" s="25"/>
      <c r="EI945" s="25"/>
      <c r="EJ945" s="25"/>
      <c r="EK945" s="25"/>
      <c r="EL945" s="25"/>
      <c r="EM945" s="25"/>
      <c r="EN945" s="25"/>
      <c r="EO945" s="25"/>
      <c r="EP945" s="25"/>
    </row>
    <row r="946" spans="2:146" ht="18.75" customHeight="1">
      <c r="B946" s="25"/>
      <c r="C946" s="25"/>
      <c r="D946" s="25"/>
      <c r="E946" s="170"/>
      <c r="F946" s="25"/>
      <c r="I946" s="563"/>
      <c r="J946" s="564"/>
      <c r="K946" s="564"/>
      <c r="L946" s="564"/>
      <c r="M946" s="564"/>
      <c r="N946" s="564"/>
      <c r="O946" s="564"/>
      <c r="P946" s="565"/>
      <c r="Q946" s="575" t="s">
        <v>251</v>
      </c>
      <c r="R946" s="517"/>
      <c r="S946" s="517"/>
      <c r="T946" s="517"/>
      <c r="U946" s="550"/>
      <c r="V946" s="550"/>
      <c r="W946" s="550"/>
      <c r="X946" s="550"/>
      <c r="Y946" s="550"/>
      <c r="Z946" s="550"/>
      <c r="AA946" s="550"/>
      <c r="AB946" s="550"/>
      <c r="AC946" s="550"/>
      <c r="AD946" s="550"/>
      <c r="AE946" s="550"/>
      <c r="AF946" s="550"/>
      <c r="AG946" s="25"/>
      <c r="AH946" s="25"/>
      <c r="AI946" s="25"/>
      <c r="AJ946" s="177"/>
      <c r="AK946" s="25"/>
      <c r="AL946" s="576" t="s">
        <v>46</v>
      </c>
      <c r="AM946" s="576"/>
      <c r="AN946" s="100" t="s">
        <v>72</v>
      </c>
      <c r="AO946" s="100"/>
      <c r="AP946" s="100"/>
      <c r="AQ946" s="100"/>
      <c r="AR946" s="100"/>
      <c r="AS946" s="100"/>
      <c r="AT946" s="100"/>
      <c r="AU946" s="100"/>
      <c r="AV946" s="100"/>
      <c r="AW946" s="100"/>
      <c r="AX946" s="100"/>
      <c r="AY946" s="100"/>
      <c r="AZ946" s="100"/>
      <c r="BA946" s="100"/>
      <c r="BB946" s="100"/>
      <c r="BC946" s="100"/>
      <c r="BD946" s="100"/>
      <c r="BE946" s="100"/>
      <c r="BF946" s="100"/>
      <c r="BG946" s="100"/>
      <c r="BH946" s="177"/>
      <c r="BP946" s="25"/>
      <c r="BQ946" s="25"/>
      <c r="BR946" s="25"/>
      <c r="BS946" s="170"/>
      <c r="BT946" s="25"/>
      <c r="BW946" s="563"/>
      <c r="BX946" s="564"/>
      <c r="BY946" s="564"/>
      <c r="BZ946" s="564"/>
      <c r="CA946" s="564"/>
      <c r="CB946" s="564"/>
      <c r="CC946" s="564"/>
      <c r="CD946" s="565"/>
      <c r="CE946" s="575" t="s">
        <v>251</v>
      </c>
      <c r="CF946" s="517"/>
      <c r="CG946" s="517"/>
      <c r="CH946" s="517"/>
      <c r="CI946" s="550" t="s">
        <v>138</v>
      </c>
      <c r="CJ946" s="550"/>
      <c r="CK946" s="550"/>
      <c r="CL946" s="550"/>
      <c r="CM946" s="550"/>
      <c r="CN946" s="550"/>
      <c r="CO946" s="550"/>
      <c r="CP946" s="550"/>
      <c r="CQ946" s="550"/>
      <c r="CR946" s="550"/>
      <c r="CS946" s="550"/>
      <c r="CT946" s="550"/>
      <c r="CU946" s="25"/>
      <c r="CV946" s="25"/>
      <c r="CW946" s="25"/>
      <c r="CX946" s="177"/>
      <c r="CY946" s="25"/>
      <c r="CZ946" s="576" t="s">
        <v>46</v>
      </c>
      <c r="DA946" s="576"/>
      <c r="DB946" s="100" t="s">
        <v>72</v>
      </c>
      <c r="DC946" s="100"/>
      <c r="DD946" s="100"/>
      <c r="DE946" s="100"/>
      <c r="DF946" s="100"/>
      <c r="DG946" s="100"/>
      <c r="DH946" s="100"/>
      <c r="DI946" s="100"/>
      <c r="DJ946" s="100"/>
      <c r="DK946" s="100"/>
      <c r="DL946" s="100"/>
      <c r="DM946" s="100"/>
      <c r="DN946" s="100"/>
      <c r="DO946" s="100"/>
      <c r="DP946" s="100"/>
      <c r="DQ946" s="100"/>
      <c r="DR946" s="100"/>
      <c r="DS946" s="100"/>
      <c r="DT946" s="100"/>
      <c r="DU946" s="100"/>
      <c r="DV946" s="177"/>
      <c r="EE946" s="125"/>
      <c r="EF946" s="130"/>
      <c r="EG946" s="97"/>
      <c r="EH946" s="97"/>
      <c r="EI946" s="97"/>
      <c r="EJ946" s="97"/>
      <c r="EK946" s="97"/>
      <c r="EL946" s="97"/>
      <c r="EM946" s="97"/>
      <c r="EN946" s="97"/>
      <c r="EO946" s="97"/>
      <c r="EP946" s="25"/>
    </row>
    <row r="947" spans="2:146" ht="18.75" customHeight="1">
      <c r="B947" s="25"/>
      <c r="C947" s="25"/>
      <c r="D947" s="25"/>
      <c r="E947" s="170"/>
      <c r="F947" s="25"/>
      <c r="I947" s="563"/>
      <c r="J947" s="564"/>
      <c r="K947" s="564"/>
      <c r="L947" s="564"/>
      <c r="M947" s="564"/>
      <c r="N947" s="564"/>
      <c r="O947" s="564"/>
      <c r="P947" s="565"/>
      <c r="Q947" s="575" t="s">
        <v>251</v>
      </c>
      <c r="R947" s="517"/>
      <c r="S947" s="517"/>
      <c r="T947" s="517"/>
      <c r="U947" s="550"/>
      <c r="V947" s="550"/>
      <c r="W947" s="550"/>
      <c r="X947" s="550"/>
      <c r="Y947" s="550"/>
      <c r="Z947" s="550"/>
      <c r="AA947" s="550"/>
      <c r="AB947" s="550"/>
      <c r="AC947" s="550"/>
      <c r="AD947" s="550"/>
      <c r="AE947" s="550"/>
      <c r="AF947" s="550"/>
      <c r="AG947" s="25"/>
      <c r="AH947" s="25"/>
      <c r="AI947" s="25"/>
      <c r="AJ947" s="177"/>
      <c r="AK947" s="25"/>
      <c r="AL947" s="576" t="s">
        <v>46</v>
      </c>
      <c r="AM947" s="576"/>
      <c r="AN947" s="100" t="s">
        <v>73</v>
      </c>
      <c r="AO947" s="100"/>
      <c r="AP947" s="100"/>
      <c r="AQ947" s="100"/>
      <c r="AR947" s="100"/>
      <c r="AS947" s="100"/>
      <c r="AT947" s="100"/>
      <c r="AU947" s="100"/>
      <c r="AV947" s="100"/>
      <c r="AW947" s="100"/>
      <c r="AX947" s="100"/>
      <c r="AY947" s="100"/>
      <c r="AZ947" s="100"/>
      <c r="BA947" s="100"/>
      <c r="BB947" s="100"/>
      <c r="BC947" s="100"/>
      <c r="BD947" s="100"/>
      <c r="BE947" s="100"/>
      <c r="BF947" s="100"/>
      <c r="BG947" s="100"/>
      <c r="BH947" s="177"/>
      <c r="BP947" s="25"/>
      <c r="BQ947" s="25"/>
      <c r="BR947" s="25"/>
      <c r="BS947" s="170"/>
      <c r="BT947" s="25"/>
      <c r="BW947" s="563"/>
      <c r="BX947" s="564"/>
      <c r="BY947" s="564"/>
      <c r="BZ947" s="564"/>
      <c r="CA947" s="564"/>
      <c r="CB947" s="564"/>
      <c r="CC947" s="564"/>
      <c r="CD947" s="565"/>
      <c r="CE947" s="575" t="s">
        <v>251</v>
      </c>
      <c r="CF947" s="517"/>
      <c r="CG947" s="517"/>
      <c r="CH947" s="517"/>
      <c r="CI947" s="550" t="s">
        <v>138</v>
      </c>
      <c r="CJ947" s="550"/>
      <c r="CK947" s="550"/>
      <c r="CL947" s="550"/>
      <c r="CM947" s="550"/>
      <c r="CN947" s="550"/>
      <c r="CO947" s="550"/>
      <c r="CP947" s="550"/>
      <c r="CQ947" s="550"/>
      <c r="CR947" s="550"/>
      <c r="CS947" s="550"/>
      <c r="CT947" s="550"/>
      <c r="CU947" s="25"/>
      <c r="CV947" s="25"/>
      <c r="CW947" s="25"/>
      <c r="CX947" s="177"/>
      <c r="CY947" s="25"/>
      <c r="CZ947" s="576" t="s">
        <v>46</v>
      </c>
      <c r="DA947" s="576"/>
      <c r="DB947" s="100" t="s">
        <v>73</v>
      </c>
      <c r="DC947" s="100"/>
      <c r="DD947" s="100"/>
      <c r="DE947" s="100"/>
      <c r="DF947" s="100"/>
      <c r="DG947" s="100"/>
      <c r="DH947" s="100"/>
      <c r="DI947" s="100"/>
      <c r="DJ947" s="100"/>
      <c r="DK947" s="100"/>
      <c r="DL947" s="100"/>
      <c r="DM947" s="100"/>
      <c r="DN947" s="100"/>
      <c r="DO947" s="100"/>
      <c r="DP947" s="100"/>
      <c r="DQ947" s="100"/>
      <c r="DR947" s="100"/>
      <c r="DS947" s="100"/>
      <c r="DT947" s="100"/>
      <c r="DU947" s="100"/>
      <c r="DV947" s="177"/>
      <c r="EE947" s="125"/>
      <c r="EF947" s="130"/>
      <c r="EG947" s="97"/>
      <c r="EH947" s="97"/>
      <c r="EI947" s="97"/>
      <c r="EJ947" s="97"/>
      <c r="EK947" s="97"/>
      <c r="EL947" s="97"/>
      <c r="EM947" s="97"/>
      <c r="EN947" s="97"/>
      <c r="EO947" s="97"/>
      <c r="EP947" s="25"/>
    </row>
    <row r="948" spans="2:146" ht="18.75" customHeight="1">
      <c r="B948" s="25"/>
      <c r="C948" s="25"/>
      <c r="D948" s="25"/>
      <c r="E948" s="170"/>
      <c r="F948" s="25"/>
      <c r="I948" s="563"/>
      <c r="J948" s="564"/>
      <c r="K948" s="564"/>
      <c r="L948" s="564"/>
      <c r="M948" s="564"/>
      <c r="N948" s="564"/>
      <c r="O948" s="564"/>
      <c r="P948" s="565"/>
      <c r="Q948" s="170"/>
      <c r="R948" s="25"/>
      <c r="S948" s="25"/>
      <c r="T948" s="25"/>
      <c r="U948" s="25"/>
      <c r="V948" s="25"/>
      <c r="W948" s="25"/>
      <c r="X948" s="25"/>
      <c r="Y948" s="25"/>
      <c r="Z948" s="25"/>
      <c r="AA948" s="25"/>
      <c r="AB948" s="25"/>
      <c r="AC948" s="25"/>
      <c r="AD948" s="25"/>
      <c r="AE948" s="25"/>
      <c r="AF948" s="25"/>
      <c r="AG948" s="25"/>
      <c r="AH948" s="25"/>
      <c r="AI948" s="25"/>
      <c r="AJ948" s="177"/>
      <c r="AK948" s="25"/>
      <c r="AL948" s="576" t="s">
        <v>46</v>
      </c>
      <c r="AM948" s="576"/>
      <c r="AN948" s="100" t="s">
        <v>74</v>
      </c>
      <c r="AO948" s="100"/>
      <c r="AP948" s="100"/>
      <c r="AQ948" s="100"/>
      <c r="AR948" s="100"/>
      <c r="AS948" s="100"/>
      <c r="AT948" s="100"/>
      <c r="AU948" s="100"/>
      <c r="AV948" s="100"/>
      <c r="AW948" s="100"/>
      <c r="AX948" s="100"/>
      <c r="AY948" s="100"/>
      <c r="AZ948" s="100"/>
      <c r="BA948" s="100"/>
      <c r="BB948" s="100"/>
      <c r="BC948" s="100"/>
      <c r="BD948" s="100"/>
      <c r="BE948" s="100"/>
      <c r="BF948" s="100"/>
      <c r="BG948" s="100"/>
      <c r="BH948" s="177"/>
      <c r="BP948" s="25"/>
      <c r="BQ948" s="25"/>
      <c r="BR948" s="25"/>
      <c r="BS948" s="170"/>
      <c r="BT948" s="25"/>
      <c r="BW948" s="563"/>
      <c r="BX948" s="564"/>
      <c r="BY948" s="564"/>
      <c r="BZ948" s="564"/>
      <c r="CA948" s="564"/>
      <c r="CB948" s="564"/>
      <c r="CC948" s="564"/>
      <c r="CD948" s="565"/>
      <c r="CU948" s="25"/>
      <c r="CV948" s="25"/>
      <c r="CW948" s="25"/>
      <c r="CX948" s="177"/>
      <c r="CY948" s="25"/>
      <c r="CZ948" s="576" t="s">
        <v>46</v>
      </c>
      <c r="DA948" s="576"/>
      <c r="DB948" s="100" t="s">
        <v>74</v>
      </c>
      <c r="DC948" s="100"/>
      <c r="DD948" s="100"/>
      <c r="DE948" s="100"/>
      <c r="DF948" s="100"/>
      <c r="DG948" s="100"/>
      <c r="DH948" s="100"/>
      <c r="DI948" s="100"/>
      <c r="DJ948" s="100"/>
      <c r="DK948" s="100"/>
      <c r="DL948" s="100"/>
      <c r="DM948" s="100"/>
      <c r="DN948" s="100"/>
      <c r="DO948" s="100"/>
      <c r="DP948" s="100"/>
      <c r="DQ948" s="100"/>
      <c r="DR948" s="100"/>
      <c r="DS948" s="100"/>
      <c r="DT948" s="100"/>
      <c r="DU948" s="100"/>
      <c r="DV948" s="177"/>
      <c r="EE948" s="125"/>
      <c r="EF948" s="130"/>
      <c r="EG948" s="97"/>
      <c r="EH948" s="97"/>
      <c r="EI948" s="97"/>
      <c r="EJ948" s="97"/>
      <c r="EK948" s="97"/>
      <c r="EL948" s="97"/>
      <c r="EM948" s="97"/>
      <c r="EN948" s="97"/>
      <c r="EO948" s="97"/>
      <c r="EP948" s="25"/>
    </row>
    <row r="949" spans="2:146" ht="18.75" customHeight="1" thickBot="1">
      <c r="B949" s="25"/>
      <c r="C949" s="25"/>
      <c r="D949" s="25"/>
      <c r="E949" s="170"/>
      <c r="F949" s="25"/>
      <c r="I949" s="566"/>
      <c r="J949" s="567"/>
      <c r="K949" s="567"/>
      <c r="L949" s="567"/>
      <c r="M949" s="567"/>
      <c r="N949" s="567"/>
      <c r="O949" s="567"/>
      <c r="P949" s="568"/>
      <c r="Q949" s="175"/>
      <c r="R949" s="176"/>
      <c r="S949" s="176"/>
      <c r="T949" s="176"/>
      <c r="U949" s="176"/>
      <c r="V949" s="176"/>
      <c r="W949" s="176"/>
      <c r="X949" s="176"/>
      <c r="Y949" s="176"/>
      <c r="Z949" s="176"/>
      <c r="AA949" s="176"/>
      <c r="AB949" s="176"/>
      <c r="AC949" s="176"/>
      <c r="AD949" s="176"/>
      <c r="AE949" s="176"/>
      <c r="AF949" s="176"/>
      <c r="AG949" s="176"/>
      <c r="AH949" s="176"/>
      <c r="AI949" s="176"/>
      <c r="AJ949" s="178"/>
      <c r="AK949" s="176"/>
      <c r="AL949" s="176"/>
      <c r="AM949" s="176"/>
      <c r="AN949" s="176"/>
      <c r="AO949" s="176"/>
      <c r="AP949" s="176"/>
      <c r="AQ949" s="176"/>
      <c r="AR949" s="176"/>
      <c r="AS949" s="176"/>
      <c r="AT949" s="176"/>
      <c r="AU949" s="176"/>
      <c r="AV949" s="176"/>
      <c r="AW949" s="176"/>
      <c r="AX949" s="176"/>
      <c r="AY949" s="176"/>
      <c r="AZ949" s="176"/>
      <c r="BA949" s="176"/>
      <c r="BB949" s="176"/>
      <c r="BC949" s="176"/>
      <c r="BD949" s="176"/>
      <c r="BE949" s="176"/>
      <c r="BF949" s="176"/>
      <c r="BG949" s="176"/>
      <c r="BH949" s="178"/>
      <c r="BP949" s="25"/>
      <c r="BQ949" s="25"/>
      <c r="BR949" s="25"/>
      <c r="BS949" s="170"/>
      <c r="BT949" s="25"/>
      <c r="BW949" s="566"/>
      <c r="BX949" s="567"/>
      <c r="BY949" s="567"/>
      <c r="BZ949" s="567"/>
      <c r="CA949" s="567"/>
      <c r="CB949" s="567"/>
      <c r="CC949" s="567"/>
      <c r="CD949" s="568"/>
      <c r="CE949" s="175"/>
      <c r="CF949" s="176"/>
      <c r="CG949" s="176"/>
      <c r="CH949" s="176"/>
      <c r="CI949" s="176"/>
      <c r="CJ949" s="176"/>
      <c r="CK949" s="176"/>
      <c r="CL949" s="176"/>
      <c r="CM949" s="176"/>
      <c r="CN949" s="176"/>
      <c r="CO949" s="176"/>
      <c r="CP949" s="176"/>
      <c r="CQ949" s="176"/>
      <c r="CR949" s="176"/>
      <c r="CS949" s="176"/>
      <c r="CT949" s="176"/>
      <c r="CU949" s="176"/>
      <c r="CV949" s="176"/>
      <c r="CW949" s="176"/>
      <c r="CX949" s="178"/>
      <c r="CY949" s="176"/>
      <c r="CZ949" s="176"/>
      <c r="DA949" s="176"/>
      <c r="DB949" s="176"/>
      <c r="DC949" s="176"/>
      <c r="DD949" s="176"/>
      <c r="DE949" s="176"/>
      <c r="DF949" s="176"/>
      <c r="DG949" s="176"/>
      <c r="DH949" s="176"/>
      <c r="DI949" s="176"/>
      <c r="DJ949" s="176"/>
      <c r="DK949" s="176"/>
      <c r="DL949" s="176"/>
      <c r="DM949" s="176"/>
      <c r="DN949" s="176"/>
      <c r="DO949" s="176"/>
      <c r="DP949" s="176"/>
      <c r="DQ949" s="176"/>
      <c r="DR949" s="176"/>
      <c r="DS949" s="176"/>
      <c r="DT949" s="176"/>
      <c r="DU949" s="176"/>
      <c r="DV949" s="178"/>
      <c r="EE949" s="25"/>
      <c r="EF949" s="25"/>
      <c r="EG949" s="25"/>
      <c r="EH949" s="25"/>
      <c r="EI949" s="25"/>
      <c r="EJ949" s="25"/>
      <c r="EK949" s="25"/>
      <c r="EL949" s="25"/>
      <c r="EM949" s="25"/>
      <c r="EN949" s="25"/>
      <c r="EO949" s="25"/>
      <c r="EP949" s="25"/>
    </row>
    <row r="950" spans="2:146" ht="18.75" customHeight="1" thickBot="1">
      <c r="B950" s="25"/>
      <c r="C950" s="25"/>
      <c r="D950" s="25"/>
      <c r="E950" s="170"/>
      <c r="F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P950" s="25"/>
      <c r="BQ950" s="25"/>
      <c r="BR950" s="25"/>
      <c r="BS950" s="170"/>
      <c r="BT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c r="DA950" s="25"/>
      <c r="DB950" s="25"/>
      <c r="DC950" s="25"/>
      <c r="DD950" s="25"/>
      <c r="DE950" s="25"/>
      <c r="DF950" s="25"/>
      <c r="DG950" s="25"/>
      <c r="DH950" s="25"/>
      <c r="DI950" s="25"/>
      <c r="DJ950" s="25"/>
      <c r="DK950" s="25"/>
      <c r="DL950" s="25"/>
      <c r="DM950" s="25"/>
      <c r="DN950" s="25"/>
      <c r="DO950" s="25"/>
      <c r="DP950" s="25"/>
      <c r="DQ950" s="25"/>
      <c r="DR950" s="25"/>
      <c r="DS950" s="25"/>
      <c r="DT950" s="25"/>
      <c r="DU950" s="25"/>
      <c r="DV950" s="25"/>
      <c r="EE950" s="25"/>
      <c r="EF950" s="25"/>
      <c r="EG950" s="25"/>
      <c r="EH950" s="25"/>
      <c r="EI950" s="25"/>
      <c r="EJ950" s="25"/>
      <c r="EK950" s="25"/>
      <c r="EL950" s="25"/>
      <c r="EM950" s="25"/>
      <c r="EN950" s="25"/>
      <c r="EO950" s="25"/>
      <c r="EP950" s="25"/>
    </row>
    <row r="951" spans="2:146" ht="18.75" customHeight="1">
      <c r="B951" s="25"/>
      <c r="C951" s="25"/>
      <c r="D951" s="25"/>
      <c r="E951" s="170"/>
      <c r="F951" s="25"/>
      <c r="I951" s="560" t="s">
        <v>357</v>
      </c>
      <c r="J951" s="561"/>
      <c r="K951" s="561"/>
      <c r="L951" s="561"/>
      <c r="M951" s="561"/>
      <c r="N951" s="561"/>
      <c r="O951" s="561"/>
      <c r="P951" s="562"/>
      <c r="Q951" s="569" t="s">
        <v>63</v>
      </c>
      <c r="R951" s="570"/>
      <c r="S951" s="570"/>
      <c r="T951" s="570"/>
      <c r="U951" s="570"/>
      <c r="V951" s="570"/>
      <c r="W951" s="570"/>
      <c r="X951" s="570"/>
      <c r="Y951" s="570"/>
      <c r="Z951" s="570"/>
      <c r="AA951" s="570"/>
      <c r="AB951" s="570"/>
      <c r="AC951" s="570"/>
      <c r="AD951" s="570"/>
      <c r="AE951" s="570"/>
      <c r="AF951" s="570"/>
      <c r="AG951" s="570"/>
      <c r="AH951" s="570"/>
      <c r="AI951" s="570"/>
      <c r="AJ951" s="571"/>
      <c r="AK951" s="569" t="s">
        <v>352</v>
      </c>
      <c r="AL951" s="570"/>
      <c r="AM951" s="570"/>
      <c r="AN951" s="570"/>
      <c r="AO951" s="570"/>
      <c r="AP951" s="570"/>
      <c r="AQ951" s="570"/>
      <c r="AR951" s="570"/>
      <c r="AS951" s="570"/>
      <c r="AT951" s="570"/>
      <c r="AU951" s="570"/>
      <c r="AV951" s="570"/>
      <c r="AW951" s="570"/>
      <c r="AX951" s="570"/>
      <c r="AY951" s="570"/>
      <c r="AZ951" s="570"/>
      <c r="BA951" s="570"/>
      <c r="BB951" s="570"/>
      <c r="BC951" s="570"/>
      <c r="BD951" s="570"/>
      <c r="BE951" s="570"/>
      <c r="BF951" s="570"/>
      <c r="BG951" s="570"/>
      <c r="BH951" s="571"/>
      <c r="BP951" s="25"/>
      <c r="BQ951" s="25"/>
      <c r="BR951" s="25"/>
      <c r="BS951" s="170"/>
      <c r="BT951" s="25"/>
      <c r="BW951" s="560" t="s">
        <v>357</v>
      </c>
      <c r="BX951" s="561"/>
      <c r="BY951" s="561"/>
      <c r="BZ951" s="561"/>
      <c r="CA951" s="561"/>
      <c r="CB951" s="561"/>
      <c r="CC951" s="561"/>
      <c r="CD951" s="562"/>
      <c r="CE951" s="569" t="s">
        <v>254</v>
      </c>
      <c r="CF951" s="570"/>
      <c r="CG951" s="570"/>
      <c r="CH951" s="570"/>
      <c r="CI951" s="570"/>
      <c r="CJ951" s="570"/>
      <c r="CK951" s="570"/>
      <c r="CL951" s="570"/>
      <c r="CM951" s="570"/>
      <c r="CN951" s="570"/>
      <c r="CO951" s="570"/>
      <c r="CP951" s="570"/>
      <c r="CQ951" s="570"/>
      <c r="CR951" s="570"/>
      <c r="CS951" s="570"/>
      <c r="CT951" s="570"/>
      <c r="CU951" s="570"/>
      <c r="CV951" s="570"/>
      <c r="CW951" s="570"/>
      <c r="CX951" s="571"/>
      <c r="CY951" s="569" t="s">
        <v>255</v>
      </c>
      <c r="CZ951" s="570"/>
      <c r="DA951" s="570"/>
      <c r="DB951" s="570"/>
      <c r="DC951" s="570"/>
      <c r="DD951" s="570"/>
      <c r="DE951" s="570"/>
      <c r="DF951" s="570"/>
      <c r="DG951" s="570"/>
      <c r="DH951" s="570"/>
      <c r="DI951" s="570"/>
      <c r="DJ951" s="570"/>
      <c r="DK951" s="570"/>
      <c r="DL951" s="570"/>
      <c r="DM951" s="570"/>
      <c r="DN951" s="570"/>
      <c r="DO951" s="570"/>
      <c r="DP951" s="570"/>
      <c r="DQ951" s="570"/>
      <c r="DR951" s="570"/>
      <c r="DS951" s="570"/>
      <c r="DT951" s="570"/>
      <c r="DU951" s="570"/>
      <c r="DV951" s="571"/>
      <c r="EE951" s="25"/>
      <c r="EF951" s="25"/>
      <c r="EG951" s="25"/>
      <c r="EH951" s="25"/>
      <c r="EI951" s="25"/>
      <c r="EJ951" s="25"/>
      <c r="EK951" s="25"/>
      <c r="EL951" s="25"/>
      <c r="EM951" s="25"/>
      <c r="EN951" s="25"/>
      <c r="EO951" s="25"/>
      <c r="EP951" s="25"/>
    </row>
    <row r="952" spans="2:146" ht="18.75" customHeight="1" thickBot="1">
      <c r="B952" s="25"/>
      <c r="C952" s="25"/>
      <c r="D952" s="25"/>
      <c r="E952" s="170"/>
      <c r="F952" s="25"/>
      <c r="I952" s="563"/>
      <c r="J952" s="564"/>
      <c r="K952" s="564"/>
      <c r="L952" s="564"/>
      <c r="M952" s="564"/>
      <c r="N952" s="564"/>
      <c r="O952" s="564"/>
      <c r="P952" s="565"/>
      <c r="Q952" s="572"/>
      <c r="R952" s="573"/>
      <c r="S952" s="573"/>
      <c r="T952" s="573"/>
      <c r="U952" s="573"/>
      <c r="V952" s="573"/>
      <c r="W952" s="573"/>
      <c r="X952" s="573"/>
      <c r="Y952" s="573"/>
      <c r="Z952" s="573"/>
      <c r="AA952" s="573"/>
      <c r="AB952" s="573"/>
      <c r="AC952" s="573"/>
      <c r="AD952" s="573"/>
      <c r="AE952" s="573"/>
      <c r="AF952" s="573"/>
      <c r="AG952" s="573"/>
      <c r="AH952" s="573"/>
      <c r="AI952" s="573"/>
      <c r="AJ952" s="574"/>
      <c r="AK952" s="572"/>
      <c r="AL952" s="573"/>
      <c r="AM952" s="573"/>
      <c r="AN952" s="573"/>
      <c r="AO952" s="573"/>
      <c r="AP952" s="573"/>
      <c r="AQ952" s="573"/>
      <c r="AR952" s="573"/>
      <c r="AS952" s="573"/>
      <c r="AT952" s="573"/>
      <c r="AU952" s="573"/>
      <c r="AV952" s="573"/>
      <c r="AW952" s="573"/>
      <c r="AX952" s="573"/>
      <c r="AY952" s="573"/>
      <c r="AZ952" s="573"/>
      <c r="BA952" s="573"/>
      <c r="BB952" s="573"/>
      <c r="BC952" s="573"/>
      <c r="BD952" s="573"/>
      <c r="BE952" s="573"/>
      <c r="BF952" s="573"/>
      <c r="BG952" s="573"/>
      <c r="BH952" s="574"/>
      <c r="BP952" s="25"/>
      <c r="BQ952" s="25"/>
      <c r="BR952" s="25"/>
      <c r="BS952" s="170"/>
      <c r="BT952" s="25"/>
      <c r="BW952" s="563"/>
      <c r="BX952" s="564"/>
      <c r="BY952" s="564"/>
      <c r="BZ952" s="564"/>
      <c r="CA952" s="564"/>
      <c r="CB952" s="564"/>
      <c r="CC952" s="564"/>
      <c r="CD952" s="565"/>
      <c r="CE952" s="572"/>
      <c r="CF952" s="573"/>
      <c r="CG952" s="573"/>
      <c r="CH952" s="573"/>
      <c r="CI952" s="573"/>
      <c r="CJ952" s="573"/>
      <c r="CK952" s="573"/>
      <c r="CL952" s="573"/>
      <c r="CM952" s="573"/>
      <c r="CN952" s="573"/>
      <c r="CO952" s="573"/>
      <c r="CP952" s="573"/>
      <c r="CQ952" s="573"/>
      <c r="CR952" s="573"/>
      <c r="CS952" s="573"/>
      <c r="CT952" s="573"/>
      <c r="CU952" s="573"/>
      <c r="CV952" s="573"/>
      <c r="CW952" s="573"/>
      <c r="CX952" s="574"/>
      <c r="CY952" s="572"/>
      <c r="CZ952" s="573"/>
      <c r="DA952" s="573"/>
      <c r="DB952" s="573"/>
      <c r="DC952" s="573"/>
      <c r="DD952" s="573"/>
      <c r="DE952" s="573"/>
      <c r="DF952" s="573"/>
      <c r="DG952" s="573"/>
      <c r="DH952" s="573"/>
      <c r="DI952" s="573"/>
      <c r="DJ952" s="573"/>
      <c r="DK952" s="573"/>
      <c r="DL952" s="573"/>
      <c r="DM952" s="573"/>
      <c r="DN952" s="573"/>
      <c r="DO952" s="573"/>
      <c r="DP952" s="573"/>
      <c r="DQ952" s="573"/>
      <c r="DR952" s="573"/>
      <c r="DS952" s="573"/>
      <c r="DT952" s="573"/>
      <c r="DU952" s="573"/>
      <c r="DV952" s="574"/>
      <c r="EE952" s="25"/>
      <c r="EF952" s="25"/>
      <c r="EG952" s="25"/>
      <c r="EH952" s="25"/>
      <c r="EI952" s="25"/>
      <c r="EJ952" s="25"/>
      <c r="EK952" s="25"/>
      <c r="EL952" s="25"/>
      <c r="EM952" s="25"/>
      <c r="EN952" s="25"/>
      <c r="EO952" s="25"/>
      <c r="EP952" s="25"/>
    </row>
    <row r="953" spans="2:146" ht="18.75" customHeight="1">
      <c r="B953" s="25"/>
      <c r="C953" s="25"/>
      <c r="D953" s="25"/>
      <c r="E953" s="170"/>
      <c r="F953" s="25"/>
      <c r="I953" s="563"/>
      <c r="J953" s="564"/>
      <c r="K953" s="564"/>
      <c r="L953" s="564"/>
      <c r="M953" s="564"/>
      <c r="N953" s="564"/>
      <c r="O953" s="564"/>
      <c r="P953" s="565"/>
      <c r="Q953" s="171"/>
      <c r="R953" s="130"/>
      <c r="S953" s="130"/>
      <c r="T953" s="130"/>
      <c r="U953" s="130"/>
      <c r="V953" s="130"/>
      <c r="W953" s="130"/>
      <c r="X953" s="130"/>
      <c r="Y953" s="130"/>
      <c r="Z953" s="130"/>
      <c r="AA953" s="130"/>
      <c r="AB953" s="130"/>
      <c r="AC953" s="130"/>
      <c r="AD953" s="130"/>
      <c r="AE953" s="130"/>
      <c r="AF953" s="130"/>
      <c r="AG953" s="130"/>
      <c r="AH953" s="130"/>
      <c r="AI953" s="130"/>
      <c r="AJ953" s="172"/>
      <c r="AK953" s="130"/>
      <c r="AL953" s="130"/>
      <c r="AM953" s="130"/>
      <c r="AN953" s="130"/>
      <c r="AO953" s="130"/>
      <c r="AP953" s="130"/>
      <c r="AQ953" s="130"/>
      <c r="AR953" s="130"/>
      <c r="AS953" s="130"/>
      <c r="AT953" s="130"/>
      <c r="AU953" s="130"/>
      <c r="AV953" s="130"/>
      <c r="AW953" s="130"/>
      <c r="AX953" s="130"/>
      <c r="AY953" s="130"/>
      <c r="AZ953" s="130"/>
      <c r="BA953" s="130"/>
      <c r="BB953" s="130"/>
      <c r="BC953" s="130"/>
      <c r="BD953" s="130"/>
      <c r="BE953" s="130"/>
      <c r="BF953" s="130"/>
      <c r="BG953" s="130"/>
      <c r="BH953" s="177"/>
      <c r="BP953" s="25"/>
      <c r="BQ953" s="25"/>
      <c r="BR953" s="25"/>
      <c r="BS953" s="170"/>
      <c r="BT953" s="25"/>
      <c r="BW953" s="563"/>
      <c r="BX953" s="564"/>
      <c r="BY953" s="564"/>
      <c r="BZ953" s="564"/>
      <c r="CA953" s="564"/>
      <c r="CB953" s="564"/>
      <c r="CC953" s="564"/>
      <c r="CD953" s="565"/>
      <c r="CE953" s="171"/>
      <c r="CF953" s="130"/>
      <c r="CG953" s="130"/>
      <c r="CH953" s="130"/>
      <c r="CI953" s="130"/>
      <c r="CJ953" s="130"/>
      <c r="CK953" s="130"/>
      <c r="CL953" s="130"/>
      <c r="CM953" s="130"/>
      <c r="CN953" s="130"/>
      <c r="CO953" s="130"/>
      <c r="CP953" s="130"/>
      <c r="CQ953" s="130"/>
      <c r="CR953" s="130"/>
      <c r="CS953" s="130"/>
      <c r="CT953" s="130"/>
      <c r="CU953" s="130"/>
      <c r="CV953" s="130"/>
      <c r="CW953" s="130"/>
      <c r="CX953" s="172"/>
      <c r="CY953" s="130"/>
      <c r="CZ953" s="130"/>
      <c r="DA953" s="130"/>
      <c r="DB953" s="130"/>
      <c r="DC953" s="130"/>
      <c r="DD953" s="130"/>
      <c r="DE953" s="130"/>
      <c r="DF953" s="130"/>
      <c r="DG953" s="130"/>
      <c r="DH953" s="130"/>
      <c r="DI953" s="130"/>
      <c r="DJ953" s="130"/>
      <c r="DK953" s="130"/>
      <c r="DL953" s="130"/>
      <c r="DM953" s="130"/>
      <c r="DN953" s="130"/>
      <c r="DO953" s="130"/>
      <c r="DP953" s="130"/>
      <c r="DQ953" s="130"/>
      <c r="DR953" s="130"/>
      <c r="DS953" s="130"/>
      <c r="DT953" s="130"/>
      <c r="DU953" s="130"/>
      <c r="DV953" s="177"/>
      <c r="EE953" s="130"/>
      <c r="EF953" s="130"/>
      <c r="EG953" s="130"/>
      <c r="EH953" s="130"/>
      <c r="EI953" s="130"/>
      <c r="EJ953" s="130"/>
      <c r="EK953" s="130"/>
      <c r="EL953" s="130"/>
      <c r="EM953" s="130"/>
      <c r="EN953" s="130"/>
      <c r="EO953" s="130"/>
      <c r="EP953" s="25"/>
    </row>
    <row r="954" spans="2:146" ht="18.75" customHeight="1" thickBot="1">
      <c r="B954" s="25"/>
      <c r="C954" s="25"/>
      <c r="D954" s="25"/>
      <c r="E954" s="175"/>
      <c r="F954" s="176"/>
      <c r="G954" s="90"/>
      <c r="H954" s="90"/>
      <c r="I954" s="563"/>
      <c r="J954" s="564"/>
      <c r="K954" s="564"/>
      <c r="L954" s="564"/>
      <c r="M954" s="564"/>
      <c r="N954" s="564"/>
      <c r="O954" s="564"/>
      <c r="P954" s="565"/>
      <c r="Q954" s="575" t="s">
        <v>246</v>
      </c>
      <c r="R954" s="517"/>
      <c r="S954" s="517"/>
      <c r="T954" s="517"/>
      <c r="U954" s="517" t="s">
        <v>247</v>
      </c>
      <c r="V954" s="517"/>
      <c r="W954" s="309"/>
      <c r="X954" s="309"/>
      <c r="Y954" s="309"/>
      <c r="Z954" s="309"/>
      <c r="AA954" s="309"/>
      <c r="AB954" s="309"/>
      <c r="AC954" s="309"/>
      <c r="AD954" s="309"/>
      <c r="AE954" s="309"/>
      <c r="AF954" s="309"/>
      <c r="AG954" s="25" t="s">
        <v>248</v>
      </c>
      <c r="AH954" s="25"/>
      <c r="AI954" s="25"/>
      <c r="AJ954" s="177"/>
      <c r="AK954" s="25"/>
      <c r="AL954" s="576" t="s">
        <v>46</v>
      </c>
      <c r="AM954" s="576"/>
      <c r="AN954" s="100" t="s">
        <v>75</v>
      </c>
      <c r="AO954" s="100"/>
      <c r="AP954" s="100"/>
      <c r="AQ954" s="100"/>
      <c r="AR954" s="100"/>
      <c r="AS954" s="100"/>
      <c r="AT954" s="100"/>
      <c r="AU954" s="100"/>
      <c r="AV954" s="100"/>
      <c r="AW954" s="100"/>
      <c r="AX954" s="100"/>
      <c r="AY954" s="100"/>
      <c r="AZ954" s="100"/>
      <c r="BA954" s="100"/>
      <c r="BB954" s="100"/>
      <c r="BC954" s="100"/>
      <c r="BD954" s="100"/>
      <c r="BE954" s="100"/>
      <c r="BF954" s="100"/>
      <c r="BG954" s="100"/>
      <c r="BH954" s="177"/>
      <c r="BP954" s="25"/>
      <c r="BQ954" s="25"/>
      <c r="BR954" s="25"/>
      <c r="BS954" s="175"/>
      <c r="BT954" s="176"/>
      <c r="BU954" s="90"/>
      <c r="BV954" s="90"/>
      <c r="BW954" s="563"/>
      <c r="BX954" s="564"/>
      <c r="BY954" s="564"/>
      <c r="BZ954" s="564"/>
      <c r="CA954" s="564"/>
      <c r="CB954" s="564"/>
      <c r="CC954" s="564"/>
      <c r="CD954" s="565"/>
      <c r="CE954" s="575" t="s">
        <v>246</v>
      </c>
      <c r="CF954" s="517"/>
      <c r="CG954" s="517"/>
      <c r="CH954" s="517"/>
      <c r="CI954" s="517" t="s">
        <v>247</v>
      </c>
      <c r="CJ954" s="517"/>
      <c r="CK954" s="309" t="s">
        <v>353</v>
      </c>
      <c r="CL954" s="309"/>
      <c r="CM954" s="309"/>
      <c r="CN954" s="309"/>
      <c r="CO954" s="309"/>
      <c r="CP954" s="309"/>
      <c r="CQ954" s="309"/>
      <c r="CR954" s="309"/>
      <c r="CS954" s="309"/>
      <c r="CT954" s="309"/>
      <c r="CU954" s="25" t="s">
        <v>248</v>
      </c>
      <c r="CV954" s="25"/>
      <c r="CW954" s="25"/>
      <c r="CX954" s="177"/>
      <c r="CY954" s="25"/>
      <c r="CZ954" s="576" t="s">
        <v>46</v>
      </c>
      <c r="DA954" s="576"/>
      <c r="DB954" s="100" t="s">
        <v>75</v>
      </c>
      <c r="DC954" s="100"/>
      <c r="DD954" s="100"/>
      <c r="DE954" s="100"/>
      <c r="DF954" s="100"/>
      <c r="DG954" s="100"/>
      <c r="DH954" s="100"/>
      <c r="DI954" s="100"/>
      <c r="DJ954" s="100"/>
      <c r="DK954" s="100"/>
      <c r="DL954" s="100"/>
      <c r="DM954" s="100"/>
      <c r="DN954" s="100"/>
      <c r="DO954" s="100"/>
      <c r="DP954" s="100"/>
      <c r="DQ954" s="100"/>
      <c r="DR954" s="100"/>
      <c r="DS954" s="100"/>
      <c r="DT954" s="100"/>
      <c r="DU954" s="100"/>
      <c r="DV954" s="177"/>
      <c r="EE954" s="125"/>
      <c r="EF954" s="130"/>
      <c r="EG954" s="25"/>
      <c r="EH954" s="25"/>
      <c r="EI954" s="25"/>
      <c r="EJ954" s="25"/>
      <c r="EK954" s="25"/>
      <c r="EL954" s="25"/>
      <c r="EM954" s="25"/>
      <c r="EN954" s="25"/>
      <c r="EO954" s="25"/>
      <c r="EP954" s="25"/>
    </row>
    <row r="955" spans="2:146" ht="18.75" customHeight="1">
      <c r="B955" s="25"/>
      <c r="C955" s="25"/>
      <c r="D955" s="25"/>
      <c r="E955" s="25"/>
      <c r="F955" s="25"/>
      <c r="I955" s="563"/>
      <c r="J955" s="564"/>
      <c r="K955" s="564"/>
      <c r="L955" s="564"/>
      <c r="M955" s="564"/>
      <c r="N955" s="564"/>
      <c r="O955" s="564"/>
      <c r="P955" s="565"/>
      <c r="Q955" s="575" t="s">
        <v>249</v>
      </c>
      <c r="R955" s="517"/>
      <c r="S955" s="517"/>
      <c r="T955" s="517"/>
      <c r="U955" s="517" t="s">
        <v>247</v>
      </c>
      <c r="V955" s="517"/>
      <c r="W955" s="550"/>
      <c r="X955" s="550"/>
      <c r="Y955" s="97" t="s">
        <v>248</v>
      </c>
      <c r="Z955" s="25" t="s">
        <v>250</v>
      </c>
      <c r="AA955" s="25"/>
      <c r="AB955" s="25"/>
      <c r="AC955" s="25"/>
      <c r="AD955" s="25"/>
      <c r="AE955" s="25"/>
      <c r="AF955" s="25"/>
      <c r="AG955" s="25"/>
      <c r="AH955" s="25"/>
      <c r="AI955" s="25"/>
      <c r="AJ955" s="177"/>
      <c r="AK955" s="25"/>
      <c r="AL955" s="576" t="s">
        <v>46</v>
      </c>
      <c r="AM955" s="576"/>
      <c r="AN955" s="100" t="s">
        <v>76</v>
      </c>
      <c r="AO955" s="100"/>
      <c r="AP955" s="100"/>
      <c r="AQ955" s="100"/>
      <c r="AR955" s="100"/>
      <c r="AS955" s="100"/>
      <c r="AT955" s="100"/>
      <c r="AU955" s="100"/>
      <c r="AV955" s="100"/>
      <c r="AW955" s="100"/>
      <c r="AX955" s="100"/>
      <c r="AY955" s="100"/>
      <c r="AZ955" s="100"/>
      <c r="BA955" s="100"/>
      <c r="BB955" s="100"/>
      <c r="BC955" s="100"/>
      <c r="BD955" s="100"/>
      <c r="BE955" s="100"/>
      <c r="BF955" s="100"/>
      <c r="BG955" s="100"/>
      <c r="BH955" s="177"/>
      <c r="BP955" s="25"/>
      <c r="BQ955" s="25"/>
      <c r="BR955" s="25"/>
      <c r="BS955" s="25"/>
      <c r="BT955" s="25"/>
      <c r="BW955" s="563"/>
      <c r="BX955" s="564"/>
      <c r="BY955" s="564"/>
      <c r="BZ955" s="564"/>
      <c r="CA955" s="564"/>
      <c r="CB955" s="564"/>
      <c r="CC955" s="564"/>
      <c r="CD955" s="565"/>
      <c r="CE955" s="575" t="s">
        <v>249</v>
      </c>
      <c r="CF955" s="517"/>
      <c r="CG955" s="517"/>
      <c r="CH955" s="517"/>
      <c r="CI955" s="517" t="s">
        <v>247</v>
      </c>
      <c r="CJ955" s="517"/>
      <c r="CK955" s="550" t="s">
        <v>139</v>
      </c>
      <c r="CL955" s="550"/>
      <c r="CM955" s="97" t="s">
        <v>248</v>
      </c>
      <c r="CN955" s="25" t="s">
        <v>250</v>
      </c>
      <c r="CO955" s="25"/>
      <c r="CP955" s="25"/>
      <c r="CQ955" s="25"/>
      <c r="CR955" s="25"/>
      <c r="CS955" s="25"/>
      <c r="CT955" s="25"/>
      <c r="CU955" s="25"/>
      <c r="CV955" s="25"/>
      <c r="CW955" s="25"/>
      <c r="CX955" s="177"/>
      <c r="CY955" s="25"/>
      <c r="CZ955" s="576" t="s">
        <v>46</v>
      </c>
      <c r="DA955" s="576"/>
      <c r="DB955" s="100" t="s">
        <v>76</v>
      </c>
      <c r="DC955" s="100"/>
      <c r="DD955" s="100"/>
      <c r="DE955" s="100"/>
      <c r="DF955" s="100"/>
      <c r="DG955" s="100"/>
      <c r="DH955" s="100"/>
      <c r="DI955" s="100"/>
      <c r="DJ955" s="100"/>
      <c r="DK955" s="100"/>
      <c r="DL955" s="100"/>
      <c r="DM955" s="100"/>
      <c r="DN955" s="100"/>
      <c r="DO955" s="100"/>
      <c r="DP955" s="100"/>
      <c r="DQ955" s="100"/>
      <c r="DR955" s="100"/>
      <c r="DS955" s="100"/>
      <c r="DT955" s="100"/>
      <c r="DU955" s="100"/>
      <c r="DV955" s="177"/>
      <c r="EE955" s="125"/>
      <c r="EF955" s="130"/>
      <c r="EG955" s="25"/>
      <c r="EH955" s="25"/>
      <c r="EI955" s="25"/>
      <c r="EJ955" s="25"/>
      <c r="EK955" s="25"/>
      <c r="EL955" s="25"/>
      <c r="EM955" s="25"/>
      <c r="EN955" s="25"/>
      <c r="EO955" s="25"/>
      <c r="EP955" s="25"/>
    </row>
    <row r="956" spans="2:146" ht="18.75" customHeight="1">
      <c r="B956" s="25"/>
      <c r="C956" s="25"/>
      <c r="D956" s="25"/>
      <c r="E956" s="25"/>
      <c r="F956" s="25"/>
      <c r="I956" s="563"/>
      <c r="J956" s="564"/>
      <c r="K956" s="564"/>
      <c r="L956" s="564"/>
      <c r="M956" s="564"/>
      <c r="N956" s="564"/>
      <c r="O956" s="564"/>
      <c r="P956" s="565"/>
      <c r="Q956" s="575" t="s">
        <v>251</v>
      </c>
      <c r="R956" s="517"/>
      <c r="S956" s="517"/>
      <c r="T956" s="517"/>
      <c r="U956" s="550"/>
      <c r="V956" s="550"/>
      <c r="W956" s="550"/>
      <c r="X956" s="550"/>
      <c r="Y956" s="550"/>
      <c r="Z956" s="550"/>
      <c r="AA956" s="550"/>
      <c r="AB956" s="550"/>
      <c r="AC956" s="550"/>
      <c r="AD956" s="550"/>
      <c r="AE956" s="550"/>
      <c r="AF956" s="550"/>
      <c r="AG956" s="25"/>
      <c r="AH956" s="25"/>
      <c r="AI956" s="25"/>
      <c r="AJ956" s="177"/>
      <c r="AK956" s="25"/>
      <c r="AL956" s="125"/>
      <c r="AM956" s="125"/>
      <c r="AN956" s="100"/>
      <c r="AO956" s="100"/>
      <c r="AP956" s="100"/>
      <c r="AQ956" s="100"/>
      <c r="AR956" s="100"/>
      <c r="AS956" s="100"/>
      <c r="AT956" s="100"/>
      <c r="AU956" s="100"/>
      <c r="AV956" s="100"/>
      <c r="AW956" s="100"/>
      <c r="AX956" s="100"/>
      <c r="AY956" s="100"/>
      <c r="AZ956" s="100"/>
      <c r="BA956" s="100"/>
      <c r="BB956" s="100"/>
      <c r="BC956" s="100"/>
      <c r="BD956" s="100"/>
      <c r="BE956" s="100"/>
      <c r="BF956" s="100"/>
      <c r="BG956" s="100"/>
      <c r="BH956" s="177"/>
      <c r="BP956" s="25"/>
      <c r="BQ956" s="25"/>
      <c r="BR956" s="25"/>
      <c r="BS956" s="25"/>
      <c r="BT956" s="25"/>
      <c r="BW956" s="563"/>
      <c r="BX956" s="564"/>
      <c r="BY956" s="564"/>
      <c r="BZ956" s="564"/>
      <c r="CA956" s="564"/>
      <c r="CB956" s="564"/>
      <c r="CC956" s="564"/>
      <c r="CD956" s="565"/>
      <c r="CE956" s="575" t="s">
        <v>251</v>
      </c>
      <c r="CF956" s="517"/>
      <c r="CG956" s="517"/>
      <c r="CH956" s="517"/>
      <c r="CI956" s="550" t="s">
        <v>138</v>
      </c>
      <c r="CJ956" s="550"/>
      <c r="CK956" s="550"/>
      <c r="CL956" s="550"/>
      <c r="CM956" s="550"/>
      <c r="CN956" s="550"/>
      <c r="CO956" s="550"/>
      <c r="CP956" s="550"/>
      <c r="CQ956" s="550"/>
      <c r="CR956" s="550"/>
      <c r="CS956" s="550"/>
      <c r="CT956" s="550"/>
      <c r="CU956" s="25"/>
      <c r="CV956" s="25"/>
      <c r="CW956" s="25"/>
      <c r="CX956" s="177"/>
      <c r="CY956" s="25"/>
      <c r="CZ956" s="125"/>
      <c r="DA956" s="125"/>
      <c r="DB956" s="100"/>
      <c r="DC956" s="100"/>
      <c r="DD956" s="100"/>
      <c r="DE956" s="100"/>
      <c r="DF956" s="100"/>
      <c r="DG956" s="100"/>
      <c r="DH956" s="100"/>
      <c r="DI956" s="100"/>
      <c r="DJ956" s="100"/>
      <c r="DK956" s="100"/>
      <c r="DL956" s="100"/>
      <c r="DM956" s="100"/>
      <c r="DN956" s="100"/>
      <c r="DO956" s="100"/>
      <c r="DP956" s="100"/>
      <c r="DQ956" s="100"/>
      <c r="DR956" s="100"/>
      <c r="DS956" s="100"/>
      <c r="DT956" s="100"/>
      <c r="DU956" s="100"/>
      <c r="DV956" s="177"/>
    </row>
    <row r="957" spans="2:146" ht="18.75" customHeight="1">
      <c r="B957" s="25"/>
      <c r="C957" s="25"/>
      <c r="D957" s="25"/>
      <c r="E957" s="25"/>
      <c r="F957" s="25"/>
      <c r="I957" s="563"/>
      <c r="J957" s="564"/>
      <c r="K957" s="564"/>
      <c r="L957" s="564"/>
      <c r="M957" s="564"/>
      <c r="N957" s="564"/>
      <c r="O957" s="564"/>
      <c r="P957" s="565"/>
      <c r="Q957" s="575" t="s">
        <v>251</v>
      </c>
      <c r="R957" s="517"/>
      <c r="S957" s="517"/>
      <c r="T957" s="517"/>
      <c r="U957" s="550"/>
      <c r="V957" s="550"/>
      <c r="W957" s="550"/>
      <c r="X957" s="550"/>
      <c r="Y957" s="550"/>
      <c r="Z957" s="550"/>
      <c r="AA957" s="550"/>
      <c r="AB957" s="550"/>
      <c r="AC957" s="550"/>
      <c r="AD957" s="550"/>
      <c r="AE957" s="550"/>
      <c r="AF957" s="550"/>
      <c r="AG957" s="25"/>
      <c r="AH957" s="25"/>
      <c r="AI957" s="25"/>
      <c r="AJ957" s="177"/>
      <c r="AK957" s="25"/>
      <c r="AL957" s="25"/>
      <c r="AM957" s="125"/>
      <c r="AN957" s="124"/>
      <c r="AO957" s="124"/>
      <c r="AP957" s="124"/>
      <c r="AQ957" s="124"/>
      <c r="AR957" s="124"/>
      <c r="AS957" s="124"/>
      <c r="AT957" s="124"/>
      <c r="AU957" s="124"/>
      <c r="AV957" s="124"/>
      <c r="AW957" s="124"/>
      <c r="AX957" s="124"/>
      <c r="AY957" s="124"/>
      <c r="AZ957" s="124"/>
      <c r="BA957" s="124"/>
      <c r="BB957" s="124"/>
      <c r="BC957" s="124"/>
      <c r="BD957" s="124"/>
      <c r="BE957" s="124"/>
      <c r="BF957" s="124"/>
      <c r="BG957" s="124"/>
      <c r="BH957" s="177"/>
      <c r="BP957" s="25"/>
      <c r="BQ957" s="25"/>
      <c r="BR957" s="25"/>
      <c r="BS957" s="25"/>
      <c r="BT957" s="25"/>
      <c r="BW957" s="563"/>
      <c r="BX957" s="564"/>
      <c r="BY957" s="564"/>
      <c r="BZ957" s="564"/>
      <c r="CA957" s="564"/>
      <c r="CB957" s="564"/>
      <c r="CC957" s="564"/>
      <c r="CD957" s="565"/>
      <c r="CE957" s="575" t="s">
        <v>251</v>
      </c>
      <c r="CF957" s="517"/>
      <c r="CG957" s="517"/>
      <c r="CH957" s="517"/>
      <c r="CI957" s="550" t="s">
        <v>138</v>
      </c>
      <c r="CJ957" s="550"/>
      <c r="CK957" s="550"/>
      <c r="CL957" s="550"/>
      <c r="CM957" s="550"/>
      <c r="CN957" s="550"/>
      <c r="CO957" s="550"/>
      <c r="CP957" s="550"/>
      <c r="CQ957" s="550"/>
      <c r="CR957" s="550"/>
      <c r="CS957" s="550"/>
      <c r="CT957" s="550"/>
      <c r="CU957" s="25"/>
      <c r="CV957" s="25"/>
      <c r="CW957" s="25"/>
      <c r="CX957" s="177"/>
      <c r="CY957" s="25"/>
      <c r="CZ957" s="25"/>
      <c r="DA957" s="125"/>
      <c r="DB957" s="124"/>
      <c r="DC957" s="124"/>
      <c r="DD957" s="124"/>
      <c r="DE957" s="124"/>
      <c r="DF957" s="124"/>
      <c r="DG957" s="124"/>
      <c r="DH957" s="124"/>
      <c r="DI957" s="124"/>
      <c r="DJ957" s="124"/>
      <c r="DK957" s="124"/>
      <c r="DL957" s="124"/>
      <c r="DM957" s="124"/>
      <c r="DN957" s="124"/>
      <c r="DO957" s="124"/>
      <c r="DP957" s="124"/>
      <c r="DQ957" s="124"/>
      <c r="DR957" s="124"/>
      <c r="DS957" s="124"/>
      <c r="DT957" s="124"/>
      <c r="DU957" s="124"/>
      <c r="DV957" s="177"/>
    </row>
    <row r="958" spans="2:146" ht="18.75" customHeight="1">
      <c r="B958" s="25"/>
      <c r="C958" s="25"/>
      <c r="D958" s="25"/>
      <c r="E958" s="25"/>
      <c r="F958" s="25"/>
      <c r="I958" s="563"/>
      <c r="J958" s="564"/>
      <c r="K958" s="564"/>
      <c r="L958" s="564"/>
      <c r="M958" s="564"/>
      <c r="N958" s="564"/>
      <c r="O958" s="564"/>
      <c r="P958" s="565"/>
      <c r="AG958" s="25"/>
      <c r="AH958" s="25"/>
      <c r="AI958" s="25"/>
      <c r="AJ958" s="177"/>
      <c r="AK958" s="25"/>
      <c r="AL958" s="25"/>
      <c r="AM958" s="125"/>
      <c r="AN958" s="100"/>
      <c r="AO958" s="100"/>
      <c r="AP958" s="100"/>
      <c r="AQ958" s="100"/>
      <c r="AR958" s="100"/>
      <c r="AS958" s="100"/>
      <c r="AT958" s="100"/>
      <c r="AU958" s="100"/>
      <c r="AV958" s="100"/>
      <c r="AW958" s="100"/>
      <c r="AX958" s="100"/>
      <c r="AY958" s="100"/>
      <c r="AZ958" s="100"/>
      <c r="BA958" s="100"/>
      <c r="BB958" s="100"/>
      <c r="BC958" s="100"/>
      <c r="BD958" s="100"/>
      <c r="BE958" s="100"/>
      <c r="BF958" s="100"/>
      <c r="BG958" s="100"/>
      <c r="BH958" s="177"/>
      <c r="BP958" s="25"/>
      <c r="BQ958" s="25"/>
      <c r="BR958" s="25"/>
      <c r="BS958" s="25"/>
      <c r="BT958" s="25"/>
      <c r="BW958" s="563"/>
      <c r="BX958" s="564"/>
      <c r="BY958" s="564"/>
      <c r="BZ958" s="564"/>
      <c r="CA958" s="564"/>
      <c r="CB958" s="564"/>
      <c r="CC958" s="564"/>
      <c r="CD958" s="565"/>
      <c r="CU958" s="25"/>
      <c r="CV958" s="25"/>
      <c r="CW958" s="25"/>
      <c r="CX958" s="177"/>
      <c r="CY958" s="25"/>
      <c r="CZ958" s="25"/>
      <c r="DA958" s="125"/>
      <c r="DB958" s="100"/>
      <c r="DC958" s="100"/>
      <c r="DD958" s="100"/>
      <c r="DE958" s="100"/>
      <c r="DF958" s="100"/>
      <c r="DG958" s="100"/>
      <c r="DH958" s="100"/>
      <c r="DI958" s="100"/>
      <c r="DJ958" s="100"/>
      <c r="DK958" s="100"/>
      <c r="DL958" s="100"/>
      <c r="DM958" s="100"/>
      <c r="DN958" s="100"/>
      <c r="DO958" s="100"/>
      <c r="DP958" s="100"/>
      <c r="DQ958" s="100"/>
      <c r="DR958" s="100"/>
      <c r="DS958" s="100"/>
      <c r="DT958" s="100"/>
      <c r="DU958" s="100"/>
      <c r="DV958" s="177"/>
    </row>
    <row r="959" spans="2:146" ht="18.75" customHeight="1" thickBot="1">
      <c r="C959" s="25"/>
      <c r="D959" s="25"/>
      <c r="E959" s="25"/>
      <c r="F959" s="25"/>
      <c r="I959" s="566"/>
      <c r="J959" s="567"/>
      <c r="K959" s="567"/>
      <c r="L959" s="567"/>
      <c r="M959" s="567"/>
      <c r="N959" s="567"/>
      <c r="O959" s="567"/>
      <c r="P959" s="568"/>
      <c r="Q959" s="175"/>
      <c r="R959" s="176"/>
      <c r="S959" s="176"/>
      <c r="T959" s="176"/>
      <c r="U959" s="176"/>
      <c r="V959" s="176"/>
      <c r="W959" s="176"/>
      <c r="X959" s="176"/>
      <c r="Y959" s="176"/>
      <c r="Z959" s="176"/>
      <c r="AA959" s="176"/>
      <c r="AB959" s="176"/>
      <c r="AC959" s="176"/>
      <c r="AD959" s="176"/>
      <c r="AE959" s="176"/>
      <c r="AF959" s="176"/>
      <c r="AG959" s="176"/>
      <c r="AH959" s="176"/>
      <c r="AI959" s="176"/>
      <c r="AJ959" s="178"/>
      <c r="AK959" s="176"/>
      <c r="AL959" s="176"/>
      <c r="AM959" s="176"/>
      <c r="AN959" s="176"/>
      <c r="AO959" s="176"/>
      <c r="AP959" s="176"/>
      <c r="AQ959" s="176"/>
      <c r="AR959" s="176"/>
      <c r="AS959" s="176"/>
      <c r="AT959" s="176"/>
      <c r="AU959" s="176"/>
      <c r="AV959" s="176"/>
      <c r="AW959" s="176"/>
      <c r="AX959" s="176"/>
      <c r="AY959" s="176"/>
      <c r="AZ959" s="176"/>
      <c r="BA959" s="176"/>
      <c r="BB959" s="176"/>
      <c r="BC959" s="176"/>
      <c r="BD959" s="176"/>
      <c r="BE959" s="176"/>
      <c r="BF959" s="176"/>
      <c r="BG959" s="176"/>
      <c r="BH959" s="178"/>
      <c r="BQ959" s="25"/>
      <c r="BR959" s="25"/>
      <c r="BS959" s="25"/>
      <c r="BT959" s="25"/>
      <c r="BW959" s="566"/>
      <c r="BX959" s="567"/>
      <c r="BY959" s="567"/>
      <c r="BZ959" s="567"/>
      <c r="CA959" s="567"/>
      <c r="CB959" s="567"/>
      <c r="CC959" s="567"/>
      <c r="CD959" s="568"/>
      <c r="CE959" s="175"/>
      <c r="CF959" s="176"/>
      <c r="CG959" s="176"/>
      <c r="CH959" s="176"/>
      <c r="CI959" s="176"/>
      <c r="CJ959" s="176"/>
      <c r="CK959" s="176"/>
      <c r="CL959" s="176"/>
      <c r="CM959" s="176"/>
      <c r="CN959" s="176"/>
      <c r="CO959" s="176"/>
      <c r="CP959" s="176"/>
      <c r="CQ959" s="176"/>
      <c r="CR959" s="176"/>
      <c r="CS959" s="176"/>
      <c r="CT959" s="176"/>
      <c r="CU959" s="176"/>
      <c r="CV959" s="176"/>
      <c r="CW959" s="176"/>
      <c r="CX959" s="178"/>
      <c r="CY959" s="176"/>
      <c r="CZ959" s="176"/>
      <c r="DA959" s="176"/>
      <c r="DB959" s="176"/>
      <c r="DC959" s="176"/>
      <c r="DD959" s="176"/>
      <c r="DE959" s="176"/>
      <c r="DF959" s="176"/>
      <c r="DG959" s="176"/>
      <c r="DH959" s="176"/>
      <c r="DI959" s="176"/>
      <c r="DJ959" s="176"/>
      <c r="DK959" s="176"/>
      <c r="DL959" s="176"/>
      <c r="DM959" s="176"/>
      <c r="DN959" s="176"/>
      <c r="DO959" s="176"/>
      <c r="DP959" s="176"/>
      <c r="DQ959" s="176"/>
      <c r="DR959" s="176"/>
      <c r="DS959" s="176"/>
      <c r="DT959" s="176"/>
      <c r="DU959" s="176"/>
      <c r="DV959" s="178"/>
    </row>
    <row r="960" spans="2:146" s="25" customFormat="1" ht="18.75" customHeight="1"/>
    <row r="961" spans="2:130" s="25" customFormat="1" ht="18.75" customHeight="1"/>
    <row r="962" spans="2:130" s="25" customFormat="1" ht="18.75" customHeight="1"/>
    <row r="963" spans="2:130" s="25" customFormat="1" ht="18.75" customHeight="1"/>
    <row r="964" spans="2:130" s="25" customFormat="1" ht="18.75" customHeight="1">
      <c r="BE964" s="285"/>
      <c r="BF964" s="285"/>
      <c r="BG964" s="285"/>
      <c r="BH964" s="285"/>
      <c r="BI964" s="285"/>
      <c r="BJ964" s="285"/>
      <c r="BK964" s="285"/>
      <c r="BL964" s="285"/>
      <c r="DS964" s="255" t="s">
        <v>200</v>
      </c>
      <c r="DT964" s="256"/>
      <c r="DU964" s="256"/>
      <c r="DV964" s="256"/>
      <c r="DW964" s="256"/>
      <c r="DX964" s="256"/>
      <c r="DY964" s="256"/>
      <c r="DZ964" s="257"/>
    </row>
    <row r="965" spans="2:130" s="25" customFormat="1" ht="18.75" customHeight="1">
      <c r="BE965" s="285"/>
      <c r="BF965" s="285"/>
      <c r="BG965" s="285"/>
      <c r="BH965" s="285"/>
      <c r="BI965" s="285"/>
      <c r="BJ965" s="285"/>
      <c r="BK965" s="285"/>
      <c r="BL965" s="285"/>
      <c r="DS965" s="258"/>
      <c r="DT965" s="259"/>
      <c r="DU965" s="259"/>
      <c r="DV965" s="259"/>
      <c r="DW965" s="259"/>
      <c r="DX965" s="259"/>
      <c r="DY965" s="259"/>
      <c r="DZ965" s="260"/>
    </row>
    <row r="966" spans="2:130" s="25" customFormat="1" ht="18.75" customHeight="1">
      <c r="C966" s="184" t="s">
        <v>34</v>
      </c>
      <c r="AA966" s="184"/>
      <c r="AB966" s="184"/>
      <c r="BQ966" s="184" t="s">
        <v>34</v>
      </c>
      <c r="CO966" s="184"/>
      <c r="CP966" s="184"/>
    </row>
    <row r="967" spans="2:130" s="25" customFormat="1" ht="18.75" customHeight="1" thickBot="1">
      <c r="B967" s="184"/>
      <c r="C967" s="184"/>
      <c r="AA967" s="184"/>
      <c r="AB967" s="184"/>
      <c r="BQ967" s="184"/>
      <c r="CO967" s="184"/>
      <c r="CP967" s="184"/>
    </row>
    <row r="968" spans="2:130" s="25" customFormat="1" ht="18.75" customHeight="1">
      <c r="G968" s="216" t="s">
        <v>256</v>
      </c>
      <c r="H968" s="217"/>
      <c r="I968" s="217"/>
      <c r="J968" s="217"/>
      <c r="K968" s="217"/>
      <c r="L968" s="217"/>
      <c r="M968" s="217"/>
      <c r="N968" s="217"/>
      <c r="O968" s="217"/>
      <c r="P968" s="217"/>
      <c r="Q968" s="217"/>
      <c r="R968" s="217"/>
      <c r="S968" s="217"/>
      <c r="T968" s="217"/>
      <c r="U968" s="217"/>
      <c r="V968" s="217"/>
      <c r="W968" s="217"/>
      <c r="X968" s="605"/>
      <c r="Y968" s="579" t="s">
        <v>257</v>
      </c>
      <c r="Z968" s="217"/>
      <c r="AA968" s="217"/>
      <c r="AB968" s="217"/>
      <c r="AC968" s="217"/>
      <c r="AD968" s="217"/>
      <c r="AE968" s="217"/>
      <c r="AF968" s="217"/>
      <c r="AG968" s="217"/>
      <c r="AH968" s="217"/>
      <c r="AI968" s="217"/>
      <c r="AJ968" s="217"/>
      <c r="AK968" s="217"/>
      <c r="AL968" s="217"/>
      <c r="AM968" s="217"/>
      <c r="AN968" s="217"/>
      <c r="AO968" s="217"/>
      <c r="AP968" s="217"/>
      <c r="AQ968" s="217"/>
      <c r="AR968" s="217"/>
      <c r="AS968" s="217"/>
      <c r="AT968" s="217"/>
      <c r="AU968" s="217"/>
      <c r="AV968" s="217"/>
      <c r="AW968" s="217"/>
      <c r="AX968" s="217"/>
      <c r="AY968" s="217"/>
      <c r="AZ968" s="217"/>
      <c r="BA968" s="217"/>
      <c r="BB968" s="217"/>
      <c r="BC968" s="217"/>
      <c r="BD968" s="217"/>
      <c r="BE968" s="217"/>
      <c r="BF968" s="217"/>
      <c r="BG968" s="217"/>
      <c r="BH968" s="218"/>
      <c r="BU968" s="216" t="s">
        <v>256</v>
      </c>
      <c r="BV968" s="217"/>
      <c r="BW968" s="217"/>
      <c r="BX968" s="217"/>
      <c r="BY968" s="217"/>
      <c r="BZ968" s="217"/>
      <c r="CA968" s="217"/>
      <c r="CB968" s="217"/>
      <c r="CC968" s="217"/>
      <c r="CD968" s="217"/>
      <c r="CE968" s="217"/>
      <c r="CF968" s="217"/>
      <c r="CG968" s="217"/>
      <c r="CH968" s="217"/>
      <c r="CI968" s="217"/>
      <c r="CJ968" s="217"/>
      <c r="CK968" s="217"/>
      <c r="CL968" s="605"/>
      <c r="CM968" s="579" t="s">
        <v>257</v>
      </c>
      <c r="CN968" s="217"/>
      <c r="CO968" s="217"/>
      <c r="CP968" s="217"/>
      <c r="CQ968" s="217"/>
      <c r="CR968" s="217"/>
      <c r="CS968" s="217"/>
      <c r="CT968" s="217"/>
      <c r="CU968" s="217"/>
      <c r="CV968" s="217"/>
      <c r="CW968" s="217"/>
      <c r="CX968" s="217"/>
      <c r="CY968" s="217"/>
      <c r="CZ968" s="217"/>
      <c r="DA968" s="217"/>
      <c r="DB968" s="217"/>
      <c r="DC968" s="217"/>
      <c r="DD968" s="217"/>
      <c r="DE968" s="217"/>
      <c r="DF968" s="217"/>
      <c r="DG968" s="217"/>
      <c r="DH968" s="217"/>
      <c r="DI968" s="217"/>
      <c r="DJ968" s="217"/>
      <c r="DK968" s="217"/>
      <c r="DL968" s="217"/>
      <c r="DM968" s="217"/>
      <c r="DN968" s="217"/>
      <c r="DO968" s="217"/>
      <c r="DP968" s="217"/>
      <c r="DQ968" s="217"/>
      <c r="DR968" s="217"/>
      <c r="DS968" s="217"/>
      <c r="DT968" s="217"/>
      <c r="DU968" s="217"/>
      <c r="DV968" s="218"/>
    </row>
    <row r="969" spans="2:130" s="25" customFormat="1" ht="18.75" customHeight="1">
      <c r="G969" s="606"/>
      <c r="H969" s="581"/>
      <c r="I969" s="581"/>
      <c r="J969" s="581"/>
      <c r="K969" s="581"/>
      <c r="L969" s="581"/>
      <c r="M969" s="581"/>
      <c r="N969" s="581"/>
      <c r="O969" s="581"/>
      <c r="P969" s="581"/>
      <c r="Q969" s="581"/>
      <c r="R969" s="581"/>
      <c r="S969" s="581"/>
      <c r="T969" s="581"/>
      <c r="U969" s="581"/>
      <c r="V969" s="581"/>
      <c r="W969" s="581"/>
      <c r="X969" s="607"/>
      <c r="Y969" s="580"/>
      <c r="Z969" s="581"/>
      <c r="AA969" s="581"/>
      <c r="AB969" s="581"/>
      <c r="AC969" s="581"/>
      <c r="AD969" s="581"/>
      <c r="AE969" s="581"/>
      <c r="AF969" s="581"/>
      <c r="AG969" s="581"/>
      <c r="AH969" s="581"/>
      <c r="AI969" s="581"/>
      <c r="AJ969" s="581"/>
      <c r="AK969" s="581"/>
      <c r="AL969" s="581"/>
      <c r="AM969" s="581"/>
      <c r="AN969" s="581"/>
      <c r="AO969" s="581"/>
      <c r="AP969" s="581"/>
      <c r="AQ969" s="581"/>
      <c r="AR969" s="581"/>
      <c r="AS969" s="581"/>
      <c r="AT969" s="581"/>
      <c r="AU969" s="581"/>
      <c r="AV969" s="581"/>
      <c r="AW969" s="581"/>
      <c r="AX969" s="581"/>
      <c r="AY969" s="581"/>
      <c r="AZ969" s="581"/>
      <c r="BA969" s="581"/>
      <c r="BB969" s="581"/>
      <c r="BC969" s="581"/>
      <c r="BD969" s="581"/>
      <c r="BE969" s="581"/>
      <c r="BF969" s="581"/>
      <c r="BG969" s="581"/>
      <c r="BH969" s="582"/>
      <c r="BU969" s="606"/>
      <c r="BV969" s="581"/>
      <c r="BW969" s="581"/>
      <c r="BX969" s="581"/>
      <c r="BY969" s="581"/>
      <c r="BZ969" s="581"/>
      <c r="CA969" s="581"/>
      <c r="CB969" s="581"/>
      <c r="CC969" s="581"/>
      <c r="CD969" s="581"/>
      <c r="CE969" s="581"/>
      <c r="CF969" s="581"/>
      <c r="CG969" s="581"/>
      <c r="CH969" s="581"/>
      <c r="CI969" s="581"/>
      <c r="CJ969" s="581"/>
      <c r="CK969" s="581"/>
      <c r="CL969" s="607"/>
      <c r="CM969" s="580"/>
      <c r="CN969" s="581"/>
      <c r="CO969" s="581"/>
      <c r="CP969" s="581"/>
      <c r="CQ969" s="581"/>
      <c r="CR969" s="581"/>
      <c r="CS969" s="581"/>
      <c r="CT969" s="581"/>
      <c r="CU969" s="581"/>
      <c r="CV969" s="581"/>
      <c r="CW969" s="581"/>
      <c r="CX969" s="581"/>
      <c r="CY969" s="581"/>
      <c r="CZ969" s="581"/>
      <c r="DA969" s="581"/>
      <c r="DB969" s="581"/>
      <c r="DC969" s="581"/>
      <c r="DD969" s="581"/>
      <c r="DE969" s="581"/>
      <c r="DF969" s="581"/>
      <c r="DG969" s="581"/>
      <c r="DH969" s="581"/>
      <c r="DI969" s="581"/>
      <c r="DJ969" s="581"/>
      <c r="DK969" s="581"/>
      <c r="DL969" s="581"/>
      <c r="DM969" s="581"/>
      <c r="DN969" s="581"/>
      <c r="DO969" s="581"/>
      <c r="DP969" s="581"/>
      <c r="DQ969" s="581"/>
      <c r="DR969" s="581"/>
      <c r="DS969" s="581"/>
      <c r="DT969" s="581"/>
      <c r="DU969" s="581"/>
      <c r="DV969" s="582"/>
    </row>
    <row r="970" spans="2:130" s="25" customFormat="1" ht="18.75" customHeight="1">
      <c r="G970" s="583" t="s">
        <v>355</v>
      </c>
      <c r="H970" s="584"/>
      <c r="I970" s="584"/>
      <c r="J970" s="584"/>
      <c r="K970" s="584"/>
      <c r="L970" s="584"/>
      <c r="M970" s="584"/>
      <c r="N970" s="584"/>
      <c r="O970" s="584"/>
      <c r="P970" s="584"/>
      <c r="Q970" s="584"/>
      <c r="R970" s="584"/>
      <c r="S970" s="584"/>
      <c r="T970" s="584"/>
      <c r="U970" s="584"/>
      <c r="V970" s="584"/>
      <c r="W970" s="584"/>
      <c r="X970" s="585"/>
      <c r="Y970" s="586" t="s">
        <v>516</v>
      </c>
      <c r="Z970" s="584"/>
      <c r="AA970" s="584"/>
      <c r="AB970" s="584"/>
      <c r="AC970" s="584"/>
      <c r="AD970" s="584"/>
      <c r="AE970" s="584"/>
      <c r="AF970" s="584"/>
      <c r="AG970" s="584"/>
      <c r="AH970" s="584"/>
      <c r="AI970" s="584"/>
      <c r="AJ970" s="584"/>
      <c r="AK970" s="584"/>
      <c r="AL970" s="584"/>
      <c r="AM970" s="584"/>
      <c r="AN970" s="584"/>
      <c r="AO970" s="584"/>
      <c r="AP970" s="584"/>
      <c r="AQ970" s="584"/>
      <c r="AR970" s="584"/>
      <c r="AS970" s="584"/>
      <c r="AT970" s="584"/>
      <c r="AU970" s="584"/>
      <c r="AV970" s="584"/>
      <c r="AW970" s="584"/>
      <c r="AX970" s="584"/>
      <c r="AY970" s="584"/>
      <c r="AZ970" s="584"/>
      <c r="BA970" s="584"/>
      <c r="BB970" s="584"/>
      <c r="BC970" s="584"/>
      <c r="BD970" s="584"/>
      <c r="BE970" s="584"/>
      <c r="BF970" s="584"/>
      <c r="BG970" s="584"/>
      <c r="BH970" s="587"/>
      <c r="BU970" s="583" t="s">
        <v>355</v>
      </c>
      <c r="BV970" s="584"/>
      <c r="BW970" s="584"/>
      <c r="BX970" s="584"/>
      <c r="BY970" s="584"/>
      <c r="BZ970" s="584"/>
      <c r="CA970" s="584"/>
      <c r="CB970" s="584"/>
      <c r="CC970" s="584"/>
      <c r="CD970" s="584"/>
      <c r="CE970" s="584"/>
      <c r="CF970" s="584"/>
      <c r="CG970" s="584"/>
      <c r="CH970" s="584"/>
      <c r="CI970" s="584"/>
      <c r="CJ970" s="584"/>
      <c r="CK970" s="584"/>
      <c r="CL970" s="585"/>
      <c r="CM970" s="586" t="s">
        <v>383</v>
      </c>
      <c r="CN970" s="584"/>
      <c r="CO970" s="584"/>
      <c r="CP970" s="584"/>
      <c r="CQ970" s="584"/>
      <c r="CR970" s="584"/>
      <c r="CS970" s="584"/>
      <c r="CT970" s="584"/>
      <c r="CU970" s="584"/>
      <c r="CV970" s="584"/>
      <c r="CW970" s="584"/>
      <c r="CX970" s="584"/>
      <c r="CY970" s="584"/>
      <c r="CZ970" s="584"/>
      <c r="DA970" s="584"/>
      <c r="DB970" s="584"/>
      <c r="DC970" s="584"/>
      <c r="DD970" s="584"/>
      <c r="DE970" s="584">
        <v>0</v>
      </c>
      <c r="DF970" s="584"/>
      <c r="DG970" s="584"/>
      <c r="DH970" s="584"/>
      <c r="DI970" s="584"/>
      <c r="DJ970" s="584"/>
      <c r="DK970" s="584"/>
      <c r="DL970" s="584"/>
      <c r="DM970" s="584"/>
      <c r="DN970" s="584"/>
      <c r="DO970" s="584"/>
      <c r="DP970" s="584"/>
      <c r="DQ970" s="584"/>
      <c r="DR970" s="584"/>
      <c r="DS970" s="584"/>
      <c r="DT970" s="584"/>
      <c r="DU970" s="584"/>
      <c r="DV970" s="587"/>
    </row>
    <row r="971" spans="2:130" s="25" customFormat="1" ht="18.75" customHeight="1" thickBot="1">
      <c r="G971" s="600" t="s">
        <v>357</v>
      </c>
      <c r="H971" s="601"/>
      <c r="I971" s="601"/>
      <c r="J971" s="601"/>
      <c r="K971" s="601"/>
      <c r="L971" s="601"/>
      <c r="M971" s="601"/>
      <c r="N971" s="601"/>
      <c r="O971" s="601"/>
      <c r="P971" s="601"/>
      <c r="Q971" s="601"/>
      <c r="R971" s="601"/>
      <c r="S971" s="601"/>
      <c r="T971" s="601"/>
      <c r="U971" s="601"/>
      <c r="V971" s="601"/>
      <c r="W971" s="601"/>
      <c r="X971" s="602"/>
      <c r="Y971" s="603" t="s">
        <v>518</v>
      </c>
      <c r="Z971" s="601"/>
      <c r="AA971" s="601"/>
      <c r="AB971" s="601"/>
      <c r="AC971" s="601"/>
      <c r="AD971" s="601"/>
      <c r="AE971" s="601"/>
      <c r="AF971" s="601"/>
      <c r="AG971" s="601"/>
      <c r="AH971" s="601"/>
      <c r="AI971" s="601"/>
      <c r="AJ971" s="601"/>
      <c r="AK971" s="601"/>
      <c r="AL971" s="601"/>
      <c r="AM971" s="601"/>
      <c r="AN971" s="601"/>
      <c r="AO971" s="601"/>
      <c r="AP971" s="601"/>
      <c r="AQ971" s="601"/>
      <c r="AR971" s="601"/>
      <c r="AS971" s="601"/>
      <c r="AT971" s="601"/>
      <c r="AU971" s="601"/>
      <c r="AV971" s="601"/>
      <c r="AW971" s="601"/>
      <c r="AX971" s="601"/>
      <c r="AY971" s="601"/>
      <c r="AZ971" s="601"/>
      <c r="BA971" s="601"/>
      <c r="BB971" s="601"/>
      <c r="BC971" s="601"/>
      <c r="BD971" s="601"/>
      <c r="BE971" s="601"/>
      <c r="BF971" s="601"/>
      <c r="BG971" s="601"/>
      <c r="BH971" s="604"/>
      <c r="BU971" s="600" t="s">
        <v>357</v>
      </c>
      <c r="BV971" s="601"/>
      <c r="BW971" s="601"/>
      <c r="BX971" s="601"/>
      <c r="BY971" s="601"/>
      <c r="BZ971" s="601"/>
      <c r="CA971" s="601"/>
      <c r="CB971" s="601"/>
      <c r="CC971" s="601"/>
      <c r="CD971" s="601"/>
      <c r="CE971" s="601"/>
      <c r="CF971" s="601"/>
      <c r="CG971" s="601"/>
      <c r="CH971" s="601"/>
      <c r="CI971" s="601"/>
      <c r="CJ971" s="601"/>
      <c r="CK971" s="601"/>
      <c r="CL971" s="602"/>
      <c r="CM971" s="603" t="s">
        <v>358</v>
      </c>
      <c r="CN971" s="601"/>
      <c r="CO971" s="601"/>
      <c r="CP971" s="601"/>
      <c r="CQ971" s="601"/>
      <c r="CR971" s="601"/>
      <c r="CS971" s="601"/>
      <c r="CT971" s="601"/>
      <c r="CU971" s="601"/>
      <c r="CV971" s="601"/>
      <c r="CW971" s="601"/>
      <c r="CX971" s="601"/>
      <c r="CY971" s="601"/>
      <c r="CZ971" s="601"/>
      <c r="DA971" s="601"/>
      <c r="DB971" s="601"/>
      <c r="DC971" s="601"/>
      <c r="DD971" s="601"/>
      <c r="DE971" s="601">
        <v>0</v>
      </c>
      <c r="DF971" s="601"/>
      <c r="DG971" s="601"/>
      <c r="DH971" s="601"/>
      <c r="DI971" s="601"/>
      <c r="DJ971" s="601"/>
      <c r="DK971" s="601"/>
      <c r="DL971" s="601"/>
      <c r="DM971" s="601"/>
      <c r="DN971" s="601"/>
      <c r="DO971" s="601"/>
      <c r="DP971" s="601"/>
      <c r="DQ971" s="601"/>
      <c r="DR971" s="601"/>
      <c r="DS971" s="601"/>
      <c r="DT971" s="601"/>
      <c r="DU971" s="601"/>
      <c r="DV971" s="604"/>
    </row>
    <row r="992" spans="1:130" ht="18.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BE992" s="285"/>
      <c r="BF992" s="285"/>
      <c r="BG992" s="285"/>
      <c r="BH992" s="285"/>
      <c r="BI992" s="285"/>
      <c r="BJ992" s="285"/>
      <c r="BK992" s="285"/>
      <c r="BL992" s="285"/>
      <c r="BQ992" s="8"/>
      <c r="BR992" s="8"/>
      <c r="BS992" s="8"/>
      <c r="BT992" s="8"/>
      <c r="BU992" s="8"/>
      <c r="BV992" s="8"/>
      <c r="BW992" s="8"/>
      <c r="BX992" s="8"/>
      <c r="BY992" s="8"/>
      <c r="BZ992" s="8"/>
      <c r="CA992" s="8"/>
      <c r="CB992" s="8"/>
      <c r="CC992" s="8"/>
      <c r="CD992" s="8"/>
      <c r="CE992" s="8"/>
      <c r="CF992" s="8"/>
      <c r="CG992" s="8"/>
      <c r="CH992" s="8"/>
      <c r="CI992" s="8"/>
      <c r="CJ992" s="8"/>
      <c r="CK992" s="8"/>
      <c r="CL992" s="8"/>
      <c r="DS992" s="255" t="s">
        <v>258</v>
      </c>
      <c r="DT992" s="256"/>
      <c r="DU992" s="256"/>
      <c r="DV992" s="256"/>
      <c r="DW992" s="256"/>
      <c r="DX992" s="256"/>
      <c r="DY992" s="256"/>
      <c r="DZ992" s="257"/>
    </row>
    <row r="993" spans="1:156" ht="18.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BE993" s="285"/>
      <c r="BF993" s="285"/>
      <c r="BG993" s="285"/>
      <c r="BH993" s="285"/>
      <c r="BI993" s="285"/>
      <c r="BJ993" s="285"/>
      <c r="BK993" s="285"/>
      <c r="BL993" s="285"/>
      <c r="BQ993" s="8"/>
      <c r="BR993" s="8"/>
      <c r="BS993" s="8"/>
      <c r="BT993" s="8"/>
      <c r="BU993" s="8"/>
      <c r="BV993" s="8"/>
      <c r="BW993" s="8"/>
      <c r="BX993" s="8"/>
      <c r="BY993" s="8"/>
      <c r="BZ993" s="8"/>
      <c r="CA993" s="8"/>
      <c r="CB993" s="8"/>
      <c r="CC993" s="8"/>
      <c r="CD993" s="8"/>
      <c r="CE993" s="8"/>
      <c r="CF993" s="8"/>
      <c r="CG993" s="8"/>
      <c r="CH993" s="8"/>
      <c r="CI993" s="8"/>
      <c r="CJ993" s="8"/>
      <c r="CK993" s="8"/>
      <c r="CL993" s="8"/>
      <c r="DS993" s="258"/>
      <c r="DT993" s="259"/>
      <c r="DU993" s="259"/>
      <c r="DV993" s="259"/>
      <c r="DW993" s="259"/>
      <c r="DX993" s="259"/>
      <c r="DY993" s="259"/>
      <c r="DZ993" s="260"/>
    </row>
    <row r="994" spans="1:156" ht="18.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BQ994" s="8"/>
      <c r="BR994" s="8"/>
      <c r="BS994" s="8"/>
      <c r="BT994" s="8"/>
      <c r="BU994" s="8"/>
      <c r="BV994" s="8"/>
      <c r="BW994" s="8"/>
      <c r="BX994" s="8"/>
      <c r="BY994" s="8"/>
      <c r="BZ994" s="8"/>
      <c r="CA994" s="8"/>
      <c r="CB994" s="8"/>
      <c r="CC994" s="8"/>
      <c r="CD994" s="8"/>
      <c r="CE994" s="8"/>
      <c r="CF994" s="8"/>
      <c r="CG994" s="8"/>
      <c r="CH994" s="8"/>
      <c r="CI994" s="8"/>
      <c r="CJ994" s="8"/>
      <c r="CK994" s="8"/>
      <c r="CL994" s="8"/>
    </row>
    <row r="995" spans="1:156" ht="18.75" customHeight="1">
      <c r="A995" s="8"/>
      <c r="E995" s="15" t="s">
        <v>39</v>
      </c>
      <c r="F995" s="8"/>
      <c r="G995" s="8"/>
      <c r="H995" s="8"/>
      <c r="I995" s="8"/>
      <c r="J995" s="8"/>
      <c r="K995" s="8"/>
      <c r="L995" s="8"/>
      <c r="M995" s="8"/>
      <c r="N995" s="8"/>
      <c r="O995" s="8"/>
      <c r="P995" s="8"/>
      <c r="Q995" s="8"/>
      <c r="R995" s="8"/>
      <c r="S995" s="8"/>
      <c r="T995" s="8"/>
      <c r="U995" s="8"/>
      <c r="V995" s="8"/>
      <c r="W995" s="8"/>
      <c r="X995" s="8"/>
      <c r="Y995" s="8"/>
      <c r="Z995" s="8"/>
      <c r="AA995" s="8"/>
      <c r="BS995" s="15" t="s">
        <v>39</v>
      </c>
      <c r="BT995" s="8"/>
      <c r="BU995" s="8"/>
      <c r="BV995" s="8"/>
      <c r="BW995" s="8"/>
      <c r="BX995" s="8"/>
      <c r="BY995" s="8"/>
      <c r="BZ995" s="8"/>
      <c r="CA995" s="8"/>
      <c r="CB995" s="8"/>
      <c r="CC995" s="8"/>
      <c r="CD995" s="8"/>
      <c r="CE995" s="8"/>
      <c r="CF995" s="8"/>
      <c r="CG995" s="8"/>
      <c r="CH995" s="8"/>
      <c r="CI995" s="8"/>
      <c r="CJ995" s="8"/>
      <c r="CK995" s="8"/>
      <c r="CL995" s="8"/>
      <c r="CM995" s="8"/>
      <c r="CN995" s="8"/>
      <c r="CO995" s="8"/>
    </row>
    <row r="996" spans="1:156" ht="18.75" customHeight="1">
      <c r="A996" s="8"/>
      <c r="E996" s="593" t="str">
        <f>IF(対象災害選択シート!BE34=0,"","　"&amp;対象災害選択シート!BF34&amp;対象災害選択シート!BG34)</f>
        <v>　洪水（荒川）時・洪水（神田川）時・高潮時・土砂災害の発生時の避難場所、避難経路は以下のものとする。</v>
      </c>
      <c r="F996" s="593"/>
      <c r="G996" s="593"/>
      <c r="H996" s="593"/>
      <c r="I996" s="593"/>
      <c r="J996" s="593"/>
      <c r="K996" s="593"/>
      <c r="L996" s="593"/>
      <c r="M996" s="593"/>
      <c r="N996" s="593"/>
      <c r="O996" s="593"/>
      <c r="P996" s="593"/>
      <c r="Q996" s="593"/>
      <c r="R996" s="593"/>
      <c r="S996" s="593"/>
      <c r="T996" s="593"/>
      <c r="U996" s="593"/>
      <c r="V996" s="593"/>
      <c r="W996" s="593"/>
      <c r="X996" s="593"/>
      <c r="Y996" s="593"/>
      <c r="Z996" s="593"/>
      <c r="AA996" s="593"/>
      <c r="AB996" s="593"/>
      <c r="AC996" s="593"/>
      <c r="AD996" s="593"/>
      <c r="AE996" s="593"/>
      <c r="AF996" s="593"/>
      <c r="AG996" s="593"/>
      <c r="AH996" s="593"/>
      <c r="AI996" s="593"/>
      <c r="AJ996" s="593"/>
      <c r="AK996" s="593"/>
      <c r="AL996" s="593"/>
      <c r="AM996" s="593"/>
      <c r="AN996" s="593"/>
      <c r="AO996" s="593"/>
      <c r="AP996" s="593"/>
      <c r="AQ996" s="593"/>
      <c r="AR996" s="593"/>
      <c r="AS996" s="593"/>
      <c r="AT996" s="593"/>
      <c r="AU996" s="593"/>
      <c r="AV996" s="593"/>
      <c r="AW996" s="593"/>
      <c r="AX996" s="593"/>
      <c r="AY996" s="593"/>
      <c r="AZ996" s="593"/>
      <c r="BA996" s="593"/>
      <c r="BB996" s="593"/>
      <c r="BC996" s="593"/>
      <c r="BD996" s="593"/>
      <c r="BE996" s="593"/>
      <c r="BF996" s="593"/>
      <c r="BG996" s="593"/>
      <c r="BH996" s="593"/>
      <c r="BI996" s="593"/>
      <c r="BJ996" s="593"/>
      <c r="BS996" s="593" t="s">
        <v>419</v>
      </c>
      <c r="BT996" s="593"/>
      <c r="BU996" s="593"/>
      <c r="BV996" s="593"/>
      <c r="BW996" s="593"/>
      <c r="BX996" s="593"/>
      <c r="BY996" s="593"/>
      <c r="BZ996" s="593"/>
      <c r="CA996" s="593"/>
      <c r="CB996" s="593"/>
      <c r="CC996" s="593"/>
      <c r="CD996" s="593"/>
      <c r="CE996" s="593"/>
      <c r="CF996" s="593"/>
      <c r="CG996" s="593"/>
      <c r="CH996" s="593"/>
      <c r="CI996" s="593"/>
      <c r="CJ996" s="593"/>
      <c r="CK996" s="593"/>
      <c r="CL996" s="593"/>
      <c r="CM996" s="593"/>
      <c r="CN996" s="593"/>
      <c r="CO996" s="593"/>
      <c r="CP996" s="593"/>
      <c r="CQ996" s="593"/>
      <c r="CR996" s="593"/>
      <c r="CS996" s="593"/>
      <c r="CT996" s="593"/>
      <c r="CU996" s="593"/>
      <c r="CV996" s="593"/>
      <c r="CW996" s="593"/>
      <c r="CX996" s="593"/>
      <c r="CY996" s="593"/>
      <c r="CZ996" s="593"/>
      <c r="DA996" s="593"/>
      <c r="DB996" s="593"/>
      <c r="DC996" s="593"/>
      <c r="DD996" s="593"/>
      <c r="DE996" s="593"/>
      <c r="DF996" s="593"/>
      <c r="DG996" s="593"/>
      <c r="DH996" s="593"/>
      <c r="DI996" s="593"/>
      <c r="DJ996" s="593"/>
      <c r="DK996" s="593"/>
      <c r="DL996" s="593"/>
      <c r="DM996" s="593"/>
      <c r="DN996" s="593"/>
      <c r="DO996" s="593"/>
      <c r="DP996" s="593"/>
      <c r="DQ996" s="593"/>
      <c r="DR996" s="593"/>
      <c r="DS996" s="593"/>
      <c r="DT996" s="593"/>
      <c r="DU996" s="593"/>
      <c r="DV996" s="593"/>
      <c r="DW996" s="593"/>
      <c r="DX996" s="593"/>
    </row>
    <row r="997" spans="1:156" ht="18.75" customHeight="1">
      <c r="A997" s="8"/>
      <c r="E997" s="593"/>
      <c r="F997" s="593"/>
      <c r="G997" s="593"/>
      <c r="H997" s="593"/>
      <c r="I997" s="593"/>
      <c r="J997" s="593"/>
      <c r="K997" s="593"/>
      <c r="L997" s="593"/>
      <c r="M997" s="593"/>
      <c r="N997" s="593"/>
      <c r="O997" s="593"/>
      <c r="P997" s="593"/>
      <c r="Q997" s="593"/>
      <c r="R997" s="593"/>
      <c r="S997" s="593"/>
      <c r="T997" s="593"/>
      <c r="U997" s="593"/>
      <c r="V997" s="593"/>
      <c r="W997" s="593"/>
      <c r="X997" s="593"/>
      <c r="Y997" s="593"/>
      <c r="Z997" s="593"/>
      <c r="AA997" s="593"/>
      <c r="AB997" s="593"/>
      <c r="AC997" s="593"/>
      <c r="AD997" s="593"/>
      <c r="AE997" s="593"/>
      <c r="AF997" s="593"/>
      <c r="AG997" s="593"/>
      <c r="AH997" s="593"/>
      <c r="AI997" s="593"/>
      <c r="AJ997" s="593"/>
      <c r="AK997" s="593"/>
      <c r="AL997" s="593"/>
      <c r="AM997" s="593"/>
      <c r="AN997" s="593"/>
      <c r="AO997" s="593"/>
      <c r="AP997" s="593"/>
      <c r="AQ997" s="593"/>
      <c r="AR997" s="593"/>
      <c r="AS997" s="593"/>
      <c r="AT997" s="593"/>
      <c r="AU997" s="593"/>
      <c r="AV997" s="593"/>
      <c r="AW997" s="593"/>
      <c r="AX997" s="593"/>
      <c r="AY997" s="593"/>
      <c r="AZ997" s="593"/>
      <c r="BA997" s="593"/>
      <c r="BB997" s="593"/>
      <c r="BC997" s="593"/>
      <c r="BD997" s="593"/>
      <c r="BE997" s="593"/>
      <c r="BF997" s="593"/>
      <c r="BG997" s="593"/>
      <c r="BH997" s="593"/>
      <c r="BI997" s="593"/>
      <c r="BJ997" s="593"/>
      <c r="BS997" s="593"/>
      <c r="BT997" s="593"/>
      <c r="BU997" s="593"/>
      <c r="BV997" s="593"/>
      <c r="BW997" s="593"/>
      <c r="BX997" s="593"/>
      <c r="BY997" s="593"/>
      <c r="BZ997" s="593"/>
      <c r="CA997" s="593"/>
      <c r="CB997" s="593"/>
      <c r="CC997" s="593"/>
      <c r="CD997" s="593"/>
      <c r="CE997" s="593"/>
      <c r="CF997" s="593"/>
      <c r="CG997" s="593"/>
      <c r="CH997" s="593"/>
      <c r="CI997" s="593"/>
      <c r="CJ997" s="593"/>
      <c r="CK997" s="593"/>
      <c r="CL997" s="593"/>
      <c r="CM997" s="593"/>
      <c r="CN997" s="593"/>
      <c r="CO997" s="593"/>
      <c r="CP997" s="593"/>
      <c r="CQ997" s="593"/>
      <c r="CR997" s="593"/>
      <c r="CS997" s="593"/>
      <c r="CT997" s="593"/>
      <c r="CU997" s="593"/>
      <c r="CV997" s="593"/>
      <c r="CW997" s="593"/>
      <c r="CX997" s="593"/>
      <c r="CY997" s="593"/>
      <c r="CZ997" s="593"/>
      <c r="DA997" s="593"/>
      <c r="DB997" s="593"/>
      <c r="DC997" s="593"/>
      <c r="DD997" s="593"/>
      <c r="DE997" s="593"/>
      <c r="DF997" s="593"/>
      <c r="DG997" s="593"/>
      <c r="DH997" s="593"/>
      <c r="DI997" s="593"/>
      <c r="DJ997" s="593"/>
      <c r="DK997" s="593"/>
      <c r="DL997" s="593"/>
      <c r="DM997" s="593"/>
      <c r="DN997" s="593"/>
      <c r="DO997" s="593"/>
      <c r="DP997" s="593"/>
      <c r="DQ997" s="593"/>
      <c r="DR997" s="593"/>
      <c r="DS997" s="593"/>
      <c r="DT997" s="593"/>
      <c r="DU997" s="593"/>
      <c r="DV997" s="593"/>
      <c r="DW997" s="593"/>
      <c r="DX997" s="593"/>
    </row>
    <row r="998" spans="1:156" ht="18.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BQ998" s="8"/>
      <c r="BR998" s="8"/>
      <c r="BS998" s="8"/>
      <c r="BT998" s="8"/>
      <c r="BU998" s="8"/>
      <c r="BV998" s="8"/>
      <c r="BW998" s="8"/>
      <c r="BX998" s="8"/>
      <c r="BY998" s="8"/>
      <c r="BZ998" s="8"/>
      <c r="CA998" s="8"/>
      <c r="CB998" s="8"/>
      <c r="CC998" s="8"/>
      <c r="CD998" s="8"/>
      <c r="CE998" s="8"/>
      <c r="CF998" s="8"/>
      <c r="CG998" s="8"/>
      <c r="CH998" s="8"/>
      <c r="CI998" s="8"/>
      <c r="CJ998" s="8"/>
      <c r="CK998" s="8"/>
      <c r="CL998" s="8"/>
    </row>
    <row r="999" spans="1:156" ht="18.75" customHeight="1">
      <c r="A999" s="8"/>
      <c r="E999" s="594"/>
      <c r="F999" s="595"/>
      <c r="G999" s="595"/>
      <c r="H999" s="595"/>
      <c r="I999" s="595"/>
      <c r="J999" s="596"/>
      <c r="K999" s="588" t="s">
        <v>86</v>
      </c>
      <c r="L999" s="588"/>
      <c r="M999" s="588"/>
      <c r="N999" s="588"/>
      <c r="O999" s="588"/>
      <c r="P999" s="588"/>
      <c r="Q999" s="588"/>
      <c r="R999" s="588"/>
      <c r="S999" s="588"/>
      <c r="T999" s="588"/>
      <c r="U999" s="588"/>
      <c r="V999" s="588"/>
      <c r="W999" s="588"/>
      <c r="X999" s="588"/>
      <c r="Y999" s="588"/>
      <c r="Z999" s="588"/>
      <c r="AA999" s="588"/>
      <c r="AB999" s="588"/>
      <c r="AC999" s="588"/>
      <c r="AD999" s="588"/>
      <c r="AE999" s="588"/>
      <c r="AF999" s="588"/>
      <c r="AG999" s="588"/>
      <c r="AH999" s="588"/>
      <c r="AI999" s="588"/>
      <c r="AJ999" s="588"/>
      <c r="AK999" s="588"/>
      <c r="AL999" s="588"/>
      <c r="AM999" s="588"/>
      <c r="AN999" s="588"/>
      <c r="AO999" s="588"/>
      <c r="AP999" s="588"/>
      <c r="AQ999" s="588"/>
      <c r="AR999" s="588"/>
      <c r="AS999" s="588"/>
      <c r="AT999" s="588"/>
      <c r="AU999" s="588" t="s">
        <v>517</v>
      </c>
      <c r="AV999" s="588"/>
      <c r="AW999" s="588"/>
      <c r="AX999" s="588"/>
      <c r="AY999" s="588"/>
      <c r="AZ999" s="588"/>
      <c r="BA999" s="588"/>
      <c r="BB999" s="588"/>
      <c r="BC999" s="588"/>
      <c r="BD999" s="588"/>
      <c r="BE999" s="588"/>
      <c r="BF999" s="588"/>
      <c r="BG999" s="588"/>
      <c r="BH999" s="588"/>
      <c r="BI999" s="588"/>
      <c r="BJ999" s="588"/>
      <c r="BS999" s="594"/>
      <c r="BT999" s="595"/>
      <c r="BU999" s="595"/>
      <c r="BV999" s="595"/>
      <c r="BW999" s="595"/>
      <c r="BX999" s="596"/>
      <c r="BY999" s="588" t="s">
        <v>86</v>
      </c>
      <c r="BZ999" s="588"/>
      <c r="CA999" s="588"/>
      <c r="CB999" s="588"/>
      <c r="CC999" s="588"/>
      <c r="CD999" s="588"/>
      <c r="CE999" s="588"/>
      <c r="CF999" s="588"/>
      <c r="CG999" s="588"/>
      <c r="CH999" s="588"/>
      <c r="CI999" s="588"/>
      <c r="CJ999" s="588"/>
      <c r="CK999" s="588"/>
      <c r="CL999" s="588"/>
      <c r="CM999" s="588"/>
      <c r="CN999" s="588"/>
      <c r="CO999" s="588"/>
      <c r="CP999" s="588"/>
      <c r="CQ999" s="588"/>
      <c r="CR999" s="588"/>
      <c r="CS999" s="588"/>
      <c r="CT999" s="588"/>
      <c r="CU999" s="588"/>
      <c r="CV999" s="588"/>
      <c r="CW999" s="588"/>
      <c r="CX999" s="588"/>
      <c r="CY999" s="588"/>
      <c r="CZ999" s="588"/>
      <c r="DA999" s="588"/>
      <c r="DB999" s="588"/>
      <c r="DC999" s="588"/>
      <c r="DD999" s="588"/>
      <c r="DE999" s="588"/>
      <c r="DF999" s="588"/>
      <c r="DG999" s="588"/>
      <c r="DH999" s="588"/>
      <c r="DI999" s="588" t="s">
        <v>87</v>
      </c>
      <c r="DJ999" s="588"/>
      <c r="DK999" s="588"/>
      <c r="DL999" s="588"/>
      <c r="DM999" s="588"/>
      <c r="DN999" s="588"/>
      <c r="DO999" s="588"/>
      <c r="DP999" s="588"/>
      <c r="DQ999" s="588"/>
      <c r="DR999" s="588"/>
      <c r="DS999" s="588"/>
      <c r="DT999" s="588"/>
      <c r="DU999" s="588"/>
      <c r="DV999" s="588"/>
      <c r="DW999" s="588"/>
      <c r="DX999" s="588"/>
    </row>
    <row r="1000" spans="1:156" ht="18.75" customHeight="1">
      <c r="A1000" s="8"/>
      <c r="E1000" s="597"/>
      <c r="F1000" s="598"/>
      <c r="G1000" s="598"/>
      <c r="H1000" s="598"/>
      <c r="I1000" s="598"/>
      <c r="J1000" s="599"/>
      <c r="K1000" s="588" t="s">
        <v>111</v>
      </c>
      <c r="L1000" s="588"/>
      <c r="M1000" s="588"/>
      <c r="N1000" s="588"/>
      <c r="O1000" s="588"/>
      <c r="P1000" s="588"/>
      <c r="Q1000" s="588"/>
      <c r="R1000" s="588"/>
      <c r="S1000" s="588"/>
      <c r="T1000" s="588"/>
      <c r="U1000" s="588"/>
      <c r="V1000" s="588"/>
      <c r="W1000" s="588"/>
      <c r="X1000" s="588"/>
      <c r="Y1000" s="588"/>
      <c r="Z1000" s="588"/>
      <c r="AA1000" s="588"/>
      <c r="AB1000" s="588"/>
      <c r="AC1000" s="588" t="s">
        <v>112</v>
      </c>
      <c r="AD1000" s="588"/>
      <c r="AE1000" s="588"/>
      <c r="AF1000" s="588"/>
      <c r="AG1000" s="588"/>
      <c r="AH1000" s="588"/>
      <c r="AI1000" s="588"/>
      <c r="AJ1000" s="588"/>
      <c r="AK1000" s="588"/>
      <c r="AL1000" s="588"/>
      <c r="AM1000" s="588"/>
      <c r="AN1000" s="588"/>
      <c r="AO1000" s="588"/>
      <c r="AP1000" s="588"/>
      <c r="AQ1000" s="588"/>
      <c r="AR1000" s="588"/>
      <c r="AS1000" s="588"/>
      <c r="AT1000" s="588"/>
      <c r="AU1000" s="588"/>
      <c r="AV1000" s="588"/>
      <c r="AW1000" s="588"/>
      <c r="AX1000" s="588"/>
      <c r="AY1000" s="588"/>
      <c r="AZ1000" s="588"/>
      <c r="BA1000" s="588"/>
      <c r="BB1000" s="588"/>
      <c r="BC1000" s="588"/>
      <c r="BD1000" s="588"/>
      <c r="BE1000" s="588"/>
      <c r="BF1000" s="588"/>
      <c r="BG1000" s="588"/>
      <c r="BH1000" s="588"/>
      <c r="BI1000" s="588"/>
      <c r="BJ1000" s="588"/>
      <c r="BS1000" s="597"/>
      <c r="BT1000" s="598"/>
      <c r="BU1000" s="598"/>
      <c r="BV1000" s="598"/>
      <c r="BW1000" s="598"/>
      <c r="BX1000" s="599"/>
      <c r="BY1000" s="588" t="s">
        <v>111</v>
      </c>
      <c r="BZ1000" s="588"/>
      <c r="CA1000" s="588"/>
      <c r="CB1000" s="588"/>
      <c r="CC1000" s="588"/>
      <c r="CD1000" s="588"/>
      <c r="CE1000" s="588"/>
      <c r="CF1000" s="588"/>
      <c r="CG1000" s="588"/>
      <c r="CH1000" s="588"/>
      <c r="CI1000" s="588"/>
      <c r="CJ1000" s="588"/>
      <c r="CK1000" s="588"/>
      <c r="CL1000" s="588"/>
      <c r="CM1000" s="588"/>
      <c r="CN1000" s="588"/>
      <c r="CO1000" s="588"/>
      <c r="CP1000" s="588"/>
      <c r="CQ1000" s="588" t="s">
        <v>112</v>
      </c>
      <c r="CR1000" s="588"/>
      <c r="CS1000" s="588"/>
      <c r="CT1000" s="588"/>
      <c r="CU1000" s="588"/>
      <c r="CV1000" s="588"/>
      <c r="CW1000" s="588"/>
      <c r="CX1000" s="588"/>
      <c r="CY1000" s="588"/>
      <c r="CZ1000" s="588"/>
      <c r="DA1000" s="588"/>
      <c r="DB1000" s="588"/>
      <c r="DC1000" s="588"/>
      <c r="DD1000" s="588"/>
      <c r="DE1000" s="588"/>
      <c r="DF1000" s="588"/>
      <c r="DG1000" s="588"/>
      <c r="DH1000" s="588"/>
      <c r="DI1000" s="588"/>
      <c r="DJ1000" s="588"/>
      <c r="DK1000" s="588"/>
      <c r="DL1000" s="588"/>
      <c r="DM1000" s="588"/>
      <c r="DN1000" s="588"/>
      <c r="DO1000" s="588"/>
      <c r="DP1000" s="588"/>
      <c r="DQ1000" s="588"/>
      <c r="DR1000" s="588"/>
      <c r="DS1000" s="588"/>
      <c r="DT1000" s="588"/>
      <c r="DU1000" s="588"/>
      <c r="DV1000" s="588"/>
      <c r="DW1000" s="588"/>
      <c r="DX1000" s="588"/>
    </row>
    <row r="1001" spans="1:156" ht="18.75" customHeight="1">
      <c r="A1001" s="8"/>
      <c r="E1001" s="589" t="s">
        <v>420</v>
      </c>
      <c r="F1001" s="590"/>
      <c r="G1001" s="590"/>
      <c r="H1001" s="590"/>
      <c r="I1001" s="590"/>
      <c r="J1001" s="591"/>
      <c r="K1001" s="252" t="str">
        <f>IF(U482&lt;&gt;"",U482,"")</f>
        <v/>
      </c>
      <c r="L1001" s="253"/>
      <c r="M1001" s="253"/>
      <c r="N1001" s="253"/>
      <c r="O1001" s="253"/>
      <c r="P1001" s="253"/>
      <c r="Q1001" s="253"/>
      <c r="R1001" s="253"/>
      <c r="S1001" s="253"/>
      <c r="T1001" s="253"/>
      <c r="U1001" s="253"/>
      <c r="V1001" s="253"/>
      <c r="W1001" s="253"/>
      <c r="X1001" s="253"/>
      <c r="Y1001" s="253"/>
      <c r="Z1001" s="253"/>
      <c r="AA1001" s="253"/>
      <c r="AB1001" s="254"/>
      <c r="AC1001" s="592" t="str">
        <f>IF(U496&lt;&gt;"",U496,"")</f>
        <v/>
      </c>
      <c r="AD1001" s="592"/>
      <c r="AE1001" s="592"/>
      <c r="AF1001" s="592"/>
      <c r="AG1001" s="592"/>
      <c r="AH1001" s="592"/>
      <c r="AI1001" s="592"/>
      <c r="AJ1001" s="592"/>
      <c r="AK1001" s="592"/>
      <c r="AL1001" s="592"/>
      <c r="AM1001" s="592"/>
      <c r="AN1001" s="592"/>
      <c r="AO1001" s="592"/>
      <c r="AP1001" s="592"/>
      <c r="AQ1001" s="592"/>
      <c r="AR1001" s="592"/>
      <c r="AS1001" s="592"/>
      <c r="AT1001" s="592"/>
      <c r="AU1001" s="592" t="str">
        <f>IF(AND(U511&lt;&gt;"",U511&lt;&gt;"指定無"),U511&amp;AK511&amp;AS511,"")</f>
        <v/>
      </c>
      <c r="AV1001" s="592"/>
      <c r="AW1001" s="592"/>
      <c r="AX1001" s="592"/>
      <c r="AY1001" s="592"/>
      <c r="AZ1001" s="592"/>
      <c r="BA1001" s="592"/>
      <c r="BB1001" s="592"/>
      <c r="BC1001" s="592"/>
      <c r="BD1001" s="592"/>
      <c r="BE1001" s="592"/>
      <c r="BF1001" s="592"/>
      <c r="BG1001" s="592"/>
      <c r="BH1001" s="592"/>
      <c r="BI1001" s="592"/>
      <c r="BJ1001" s="592"/>
      <c r="BS1001" s="589" t="s">
        <v>420</v>
      </c>
      <c r="BT1001" s="590"/>
      <c r="BU1001" s="590"/>
      <c r="BV1001" s="590"/>
      <c r="BW1001" s="590"/>
      <c r="BX1001" s="591"/>
      <c r="BY1001" s="592" t="s">
        <v>325</v>
      </c>
      <c r="BZ1001" s="592"/>
      <c r="CA1001" s="592"/>
      <c r="CB1001" s="592"/>
      <c r="CC1001" s="592"/>
      <c r="CD1001" s="592"/>
      <c r="CE1001" s="592"/>
      <c r="CF1001" s="592"/>
      <c r="CG1001" s="592"/>
      <c r="CH1001" s="592"/>
      <c r="CI1001" s="592"/>
      <c r="CJ1001" s="592"/>
      <c r="CK1001" s="592"/>
      <c r="CL1001" s="592"/>
      <c r="CM1001" s="592"/>
      <c r="CN1001" s="592"/>
      <c r="CO1001" s="592"/>
      <c r="CP1001" s="592"/>
      <c r="CQ1001" s="592" t="s">
        <v>326</v>
      </c>
      <c r="CR1001" s="592"/>
      <c r="CS1001" s="592"/>
      <c r="CT1001" s="592"/>
      <c r="CU1001" s="592"/>
      <c r="CV1001" s="592"/>
      <c r="CW1001" s="592"/>
      <c r="CX1001" s="592"/>
      <c r="CY1001" s="592"/>
      <c r="CZ1001" s="592"/>
      <c r="DA1001" s="592"/>
      <c r="DB1001" s="592"/>
      <c r="DC1001" s="592"/>
      <c r="DD1001" s="592"/>
      <c r="DE1001" s="592"/>
      <c r="DF1001" s="592"/>
      <c r="DG1001" s="592"/>
      <c r="DH1001" s="592"/>
      <c r="DI1001" s="592" t="s">
        <v>359</v>
      </c>
      <c r="DJ1001" s="592"/>
      <c r="DK1001" s="592"/>
      <c r="DL1001" s="592"/>
      <c r="DM1001" s="592"/>
      <c r="DN1001" s="592"/>
      <c r="DO1001" s="592"/>
      <c r="DP1001" s="592"/>
      <c r="DQ1001" s="592"/>
      <c r="DR1001" s="592"/>
      <c r="DS1001" s="592"/>
      <c r="DT1001" s="592"/>
      <c r="DU1001" s="592"/>
      <c r="DV1001" s="592"/>
      <c r="DW1001" s="592"/>
      <c r="DX1001" s="592"/>
      <c r="ED1001" s="25"/>
      <c r="EE1001" s="25"/>
      <c r="EF1001" s="25"/>
      <c r="EG1001" s="25"/>
      <c r="EH1001" s="25"/>
      <c r="EI1001" s="25"/>
      <c r="EJ1001" s="25"/>
      <c r="EK1001" s="25"/>
      <c r="EL1001" s="25"/>
      <c r="EM1001" s="25"/>
      <c r="EN1001" s="8"/>
      <c r="EO1001" s="8"/>
      <c r="EP1001" s="8"/>
      <c r="EQ1001" s="8"/>
      <c r="ER1001" s="8"/>
      <c r="ES1001" s="8"/>
      <c r="ET1001" s="8"/>
      <c r="EU1001" s="8"/>
      <c r="EV1001" s="8"/>
      <c r="EW1001" s="8"/>
      <c r="EX1001" s="8"/>
      <c r="EY1001" s="8"/>
      <c r="EZ1001" s="8"/>
    </row>
    <row r="1002" spans="1:156" ht="18.75" customHeight="1">
      <c r="A1002" s="8"/>
      <c r="E1002" s="589" t="s">
        <v>421</v>
      </c>
      <c r="F1002" s="590"/>
      <c r="G1002" s="590"/>
      <c r="H1002" s="590"/>
      <c r="I1002" s="590"/>
      <c r="J1002" s="591"/>
      <c r="K1002" s="610"/>
      <c r="L1002" s="611"/>
      <c r="M1002" s="611"/>
      <c r="N1002" s="611"/>
      <c r="O1002" s="611"/>
      <c r="P1002" s="611"/>
      <c r="Q1002" s="611"/>
      <c r="R1002" s="611"/>
      <c r="S1002" s="611"/>
      <c r="T1002" s="611"/>
      <c r="U1002" s="611"/>
      <c r="V1002" s="611"/>
      <c r="W1002" s="611"/>
      <c r="X1002" s="611"/>
      <c r="Y1002" s="611"/>
      <c r="Z1002" s="611"/>
      <c r="AA1002" s="611"/>
      <c r="AB1002" s="612"/>
      <c r="AC1002" s="610"/>
      <c r="AD1002" s="611"/>
      <c r="AE1002" s="611"/>
      <c r="AF1002" s="611"/>
      <c r="AG1002" s="611"/>
      <c r="AH1002" s="611"/>
      <c r="AI1002" s="611"/>
      <c r="AJ1002" s="611"/>
      <c r="AK1002" s="611"/>
      <c r="AL1002" s="611"/>
      <c r="AM1002" s="611"/>
      <c r="AN1002" s="611"/>
      <c r="AO1002" s="611"/>
      <c r="AP1002" s="611"/>
      <c r="AQ1002" s="611"/>
      <c r="AR1002" s="611"/>
      <c r="AS1002" s="611"/>
      <c r="AT1002" s="612"/>
      <c r="AU1002" s="252" t="str">
        <f>IF(AND(U512&lt;&gt;"",U512&lt;&gt;"指定無"),U512&amp;AK512&amp;AS512,"")</f>
        <v/>
      </c>
      <c r="AV1002" s="253"/>
      <c r="AW1002" s="253"/>
      <c r="AX1002" s="253"/>
      <c r="AY1002" s="253"/>
      <c r="AZ1002" s="253"/>
      <c r="BA1002" s="253"/>
      <c r="BB1002" s="253"/>
      <c r="BC1002" s="253"/>
      <c r="BD1002" s="253"/>
      <c r="BE1002" s="253"/>
      <c r="BF1002" s="253"/>
      <c r="BG1002" s="253"/>
      <c r="BH1002" s="253"/>
      <c r="BI1002" s="253"/>
      <c r="BJ1002" s="254"/>
      <c r="BS1002" s="589" t="s">
        <v>421</v>
      </c>
      <c r="BT1002" s="590"/>
      <c r="BU1002" s="590"/>
      <c r="BV1002" s="590"/>
      <c r="BW1002" s="590"/>
      <c r="BX1002" s="591"/>
      <c r="BY1002" s="252" t="s">
        <v>325</v>
      </c>
      <c r="BZ1002" s="253"/>
      <c r="CA1002" s="253"/>
      <c r="CB1002" s="253"/>
      <c r="CC1002" s="253"/>
      <c r="CD1002" s="253"/>
      <c r="CE1002" s="253"/>
      <c r="CF1002" s="253"/>
      <c r="CG1002" s="253"/>
      <c r="CH1002" s="253"/>
      <c r="CI1002" s="253"/>
      <c r="CJ1002" s="253"/>
      <c r="CK1002" s="253"/>
      <c r="CL1002" s="253"/>
      <c r="CM1002" s="253"/>
      <c r="CN1002" s="253"/>
      <c r="CO1002" s="253"/>
      <c r="CP1002" s="254"/>
      <c r="CQ1002" s="252" t="s">
        <v>326</v>
      </c>
      <c r="CR1002" s="253"/>
      <c r="CS1002" s="253"/>
      <c r="CT1002" s="253"/>
      <c r="CU1002" s="253"/>
      <c r="CV1002" s="253"/>
      <c r="CW1002" s="253"/>
      <c r="CX1002" s="253"/>
      <c r="CY1002" s="253"/>
      <c r="CZ1002" s="253"/>
      <c r="DA1002" s="253"/>
      <c r="DB1002" s="253"/>
      <c r="DC1002" s="253"/>
      <c r="DD1002" s="253"/>
      <c r="DE1002" s="253"/>
      <c r="DF1002" s="253"/>
      <c r="DG1002" s="253"/>
      <c r="DH1002" s="254"/>
      <c r="DI1002" s="252" t="s">
        <v>359</v>
      </c>
      <c r="DJ1002" s="253"/>
      <c r="DK1002" s="253"/>
      <c r="DL1002" s="253"/>
      <c r="DM1002" s="253"/>
      <c r="DN1002" s="253"/>
      <c r="DO1002" s="253"/>
      <c r="DP1002" s="253"/>
      <c r="DQ1002" s="253"/>
      <c r="DR1002" s="253"/>
      <c r="DS1002" s="253"/>
      <c r="DT1002" s="253"/>
      <c r="DU1002" s="253"/>
      <c r="DV1002" s="253"/>
      <c r="DW1002" s="253"/>
      <c r="DX1002" s="254"/>
      <c r="ED1002" s="25"/>
      <c r="EE1002" s="25"/>
      <c r="EF1002" s="25"/>
      <c r="EG1002" s="25"/>
      <c r="EH1002" s="25"/>
      <c r="EI1002" s="25"/>
      <c r="EJ1002" s="25"/>
      <c r="EK1002" s="25"/>
      <c r="EL1002" s="25"/>
      <c r="EM1002" s="25"/>
      <c r="EN1002" s="8"/>
      <c r="EO1002" s="8"/>
      <c r="EP1002" s="8"/>
      <c r="EQ1002" s="8"/>
      <c r="ER1002" s="8"/>
      <c r="ES1002" s="8"/>
      <c r="ET1002" s="8"/>
      <c r="EU1002" s="8"/>
      <c r="EV1002" s="8"/>
      <c r="EW1002" s="8"/>
      <c r="EX1002" s="8"/>
      <c r="EY1002" s="8"/>
      <c r="EZ1002" s="8"/>
    </row>
    <row r="1003" spans="1:156" ht="18.75" customHeight="1">
      <c r="A1003" s="8"/>
      <c r="E1003" s="252" t="s">
        <v>113</v>
      </c>
      <c r="F1003" s="253"/>
      <c r="G1003" s="253"/>
      <c r="H1003" s="253"/>
      <c r="I1003" s="253"/>
      <c r="J1003" s="254"/>
      <c r="K1003" s="252" t="str">
        <f>IF(U485&lt;&gt;"",U485,"")</f>
        <v/>
      </c>
      <c r="L1003" s="253"/>
      <c r="M1003" s="253"/>
      <c r="N1003" s="253"/>
      <c r="O1003" s="253"/>
      <c r="P1003" s="253"/>
      <c r="Q1003" s="253"/>
      <c r="R1003" s="253"/>
      <c r="S1003" s="253"/>
      <c r="T1003" s="253"/>
      <c r="U1003" s="253"/>
      <c r="V1003" s="253"/>
      <c r="W1003" s="253"/>
      <c r="X1003" s="253"/>
      <c r="Y1003" s="253"/>
      <c r="Z1003" s="253"/>
      <c r="AA1003" s="253"/>
      <c r="AB1003" s="254"/>
      <c r="AC1003" s="592" t="str">
        <f>IF(U499&lt;&gt;"",U499,"")</f>
        <v/>
      </c>
      <c r="AD1003" s="592"/>
      <c r="AE1003" s="592"/>
      <c r="AF1003" s="592"/>
      <c r="AG1003" s="592"/>
      <c r="AH1003" s="592"/>
      <c r="AI1003" s="592"/>
      <c r="AJ1003" s="592"/>
      <c r="AK1003" s="592"/>
      <c r="AL1003" s="592"/>
      <c r="AM1003" s="592"/>
      <c r="AN1003" s="592"/>
      <c r="AO1003" s="592"/>
      <c r="AP1003" s="592"/>
      <c r="AQ1003" s="592"/>
      <c r="AR1003" s="592"/>
      <c r="AS1003" s="592"/>
      <c r="AT1003" s="592"/>
      <c r="AU1003" s="592" t="str">
        <f>IF(AND(U513&lt;&gt;"",U513&lt;&gt;"指定無"),U513&amp;AK513&amp;AS513,"")</f>
        <v/>
      </c>
      <c r="AV1003" s="592"/>
      <c r="AW1003" s="592"/>
      <c r="AX1003" s="592"/>
      <c r="AY1003" s="592"/>
      <c r="AZ1003" s="592"/>
      <c r="BA1003" s="592"/>
      <c r="BB1003" s="592"/>
      <c r="BC1003" s="592"/>
      <c r="BD1003" s="592"/>
      <c r="BE1003" s="592"/>
      <c r="BF1003" s="592"/>
      <c r="BG1003" s="592"/>
      <c r="BH1003" s="592"/>
      <c r="BI1003" s="592"/>
      <c r="BJ1003" s="592"/>
      <c r="BS1003" s="252" t="s">
        <v>113</v>
      </c>
      <c r="BT1003" s="253"/>
      <c r="BU1003" s="253"/>
      <c r="BV1003" s="253"/>
      <c r="BW1003" s="253"/>
      <c r="BX1003" s="254"/>
      <c r="BY1003" s="592" t="s">
        <v>325</v>
      </c>
      <c r="BZ1003" s="592"/>
      <c r="CA1003" s="592"/>
      <c r="CB1003" s="592"/>
      <c r="CC1003" s="592"/>
      <c r="CD1003" s="592"/>
      <c r="CE1003" s="592"/>
      <c r="CF1003" s="592"/>
      <c r="CG1003" s="592"/>
      <c r="CH1003" s="592"/>
      <c r="CI1003" s="592"/>
      <c r="CJ1003" s="592"/>
      <c r="CK1003" s="592"/>
      <c r="CL1003" s="592"/>
      <c r="CM1003" s="592"/>
      <c r="CN1003" s="592"/>
      <c r="CO1003" s="592"/>
      <c r="CP1003" s="592"/>
      <c r="CQ1003" s="592" t="s">
        <v>326</v>
      </c>
      <c r="CR1003" s="592"/>
      <c r="CS1003" s="592"/>
      <c r="CT1003" s="592"/>
      <c r="CU1003" s="592"/>
      <c r="CV1003" s="592"/>
      <c r="CW1003" s="592"/>
      <c r="CX1003" s="592"/>
      <c r="CY1003" s="592"/>
      <c r="CZ1003" s="592"/>
      <c r="DA1003" s="592"/>
      <c r="DB1003" s="592"/>
      <c r="DC1003" s="592"/>
      <c r="DD1003" s="592"/>
      <c r="DE1003" s="592"/>
      <c r="DF1003" s="592"/>
      <c r="DG1003" s="592"/>
      <c r="DH1003" s="592"/>
      <c r="DI1003" s="592" t="s">
        <v>359</v>
      </c>
      <c r="DJ1003" s="592"/>
      <c r="DK1003" s="592"/>
      <c r="DL1003" s="592"/>
      <c r="DM1003" s="592"/>
      <c r="DN1003" s="592"/>
      <c r="DO1003" s="592"/>
      <c r="DP1003" s="592"/>
      <c r="DQ1003" s="592"/>
      <c r="DR1003" s="592"/>
      <c r="DS1003" s="592"/>
      <c r="DT1003" s="592"/>
      <c r="DU1003" s="592"/>
      <c r="DV1003" s="592"/>
      <c r="DW1003" s="592"/>
      <c r="DX1003" s="592"/>
      <c r="ED1003" s="25"/>
      <c r="EE1003" s="25"/>
      <c r="EF1003" s="25"/>
      <c r="EG1003" s="25"/>
      <c r="EH1003" s="25"/>
      <c r="EI1003" s="25"/>
      <c r="EJ1003" s="25"/>
      <c r="EK1003" s="25"/>
      <c r="EL1003" s="25"/>
      <c r="EM1003" s="25"/>
      <c r="EN1003" s="8"/>
      <c r="EO1003" s="8"/>
      <c r="EP1003" s="8"/>
      <c r="EQ1003" s="8"/>
      <c r="ER1003" s="8"/>
      <c r="ES1003" s="8"/>
      <c r="ET1003" s="8"/>
      <c r="EU1003" s="8"/>
      <c r="EV1003" s="8"/>
      <c r="EW1003" s="8"/>
      <c r="EX1003" s="8"/>
      <c r="EY1003" s="8"/>
      <c r="EZ1003" s="8"/>
    </row>
    <row r="1004" spans="1:156" ht="18.75" customHeight="1">
      <c r="A1004" s="8"/>
      <c r="E1004" s="252" t="s">
        <v>114</v>
      </c>
      <c r="F1004" s="253"/>
      <c r="G1004" s="253"/>
      <c r="H1004" s="253"/>
      <c r="I1004" s="253"/>
      <c r="J1004" s="254"/>
      <c r="K1004" s="252" t="str">
        <f>IF(U488&lt;&gt;"",U488,"")</f>
        <v/>
      </c>
      <c r="L1004" s="253"/>
      <c r="M1004" s="253"/>
      <c r="N1004" s="253"/>
      <c r="O1004" s="253"/>
      <c r="P1004" s="253"/>
      <c r="Q1004" s="253"/>
      <c r="R1004" s="253"/>
      <c r="S1004" s="253"/>
      <c r="T1004" s="253"/>
      <c r="U1004" s="253"/>
      <c r="V1004" s="253"/>
      <c r="W1004" s="253"/>
      <c r="X1004" s="253"/>
      <c r="Y1004" s="253"/>
      <c r="Z1004" s="253"/>
      <c r="AA1004" s="253"/>
      <c r="AB1004" s="254"/>
      <c r="AC1004" s="592" t="str">
        <f>IF(U502&lt;&gt;"",U502,"")</f>
        <v/>
      </c>
      <c r="AD1004" s="592"/>
      <c r="AE1004" s="592"/>
      <c r="AF1004" s="592"/>
      <c r="AG1004" s="592"/>
      <c r="AH1004" s="592"/>
      <c r="AI1004" s="592"/>
      <c r="AJ1004" s="592"/>
      <c r="AK1004" s="592"/>
      <c r="AL1004" s="592"/>
      <c r="AM1004" s="592"/>
      <c r="AN1004" s="592"/>
      <c r="AO1004" s="592"/>
      <c r="AP1004" s="592"/>
      <c r="AQ1004" s="592"/>
      <c r="AR1004" s="592"/>
      <c r="AS1004" s="592"/>
      <c r="AT1004" s="592"/>
      <c r="AU1004" s="592" t="str">
        <f>IF(AND(U514&lt;&gt;"",U514&lt;&gt;"指定無"),U514&amp;AK514&amp;AS514,"")</f>
        <v/>
      </c>
      <c r="AV1004" s="592"/>
      <c r="AW1004" s="592"/>
      <c r="AX1004" s="592"/>
      <c r="AY1004" s="592"/>
      <c r="AZ1004" s="592"/>
      <c r="BA1004" s="592"/>
      <c r="BB1004" s="592"/>
      <c r="BC1004" s="592"/>
      <c r="BD1004" s="592"/>
      <c r="BE1004" s="592"/>
      <c r="BF1004" s="592"/>
      <c r="BG1004" s="592"/>
      <c r="BH1004" s="592"/>
      <c r="BI1004" s="592"/>
      <c r="BJ1004" s="592"/>
      <c r="BS1004" s="252" t="s">
        <v>114</v>
      </c>
      <c r="BT1004" s="253"/>
      <c r="BU1004" s="253"/>
      <c r="BV1004" s="253"/>
      <c r="BW1004" s="253"/>
      <c r="BX1004" s="254"/>
      <c r="BY1004" s="592" t="s">
        <v>326</v>
      </c>
      <c r="BZ1004" s="592"/>
      <c r="CA1004" s="592"/>
      <c r="CB1004" s="592"/>
      <c r="CC1004" s="592"/>
      <c r="CD1004" s="592"/>
      <c r="CE1004" s="592"/>
      <c r="CF1004" s="592"/>
      <c r="CG1004" s="592"/>
      <c r="CH1004" s="592"/>
      <c r="CI1004" s="592"/>
      <c r="CJ1004" s="592"/>
      <c r="CK1004" s="592"/>
      <c r="CL1004" s="592"/>
      <c r="CM1004" s="592"/>
      <c r="CN1004" s="592"/>
      <c r="CO1004" s="592"/>
      <c r="CP1004" s="592"/>
      <c r="CQ1004" s="592" t="s">
        <v>326</v>
      </c>
      <c r="CR1004" s="592"/>
      <c r="CS1004" s="592"/>
      <c r="CT1004" s="592"/>
      <c r="CU1004" s="592"/>
      <c r="CV1004" s="592"/>
      <c r="CW1004" s="592"/>
      <c r="CX1004" s="592"/>
      <c r="CY1004" s="592"/>
      <c r="CZ1004" s="592"/>
      <c r="DA1004" s="592"/>
      <c r="DB1004" s="592"/>
      <c r="DC1004" s="592"/>
      <c r="DD1004" s="592"/>
      <c r="DE1004" s="592"/>
      <c r="DF1004" s="592"/>
      <c r="DG1004" s="592"/>
      <c r="DH1004" s="592"/>
      <c r="DI1004" s="592" t="s">
        <v>360</v>
      </c>
      <c r="DJ1004" s="592"/>
      <c r="DK1004" s="592"/>
      <c r="DL1004" s="592"/>
      <c r="DM1004" s="592"/>
      <c r="DN1004" s="592"/>
      <c r="DO1004" s="592"/>
      <c r="DP1004" s="592"/>
      <c r="DQ1004" s="592"/>
      <c r="DR1004" s="592"/>
      <c r="DS1004" s="592"/>
      <c r="DT1004" s="592"/>
      <c r="DU1004" s="592"/>
      <c r="DV1004" s="592"/>
      <c r="DW1004" s="592"/>
      <c r="DX1004" s="592"/>
      <c r="ED1004" s="8"/>
      <c r="EE1004" s="8"/>
      <c r="EF1004" s="8"/>
      <c r="EG1004" s="8"/>
      <c r="EH1004" s="8"/>
      <c r="EI1004" s="8"/>
      <c r="EJ1004" s="8"/>
      <c r="EK1004" s="8"/>
      <c r="EL1004" s="8"/>
      <c r="EM1004" s="8"/>
      <c r="EN1004" s="8"/>
      <c r="EO1004" s="8"/>
      <c r="EP1004" s="8"/>
      <c r="EQ1004" s="8"/>
      <c r="ER1004" s="8"/>
      <c r="ES1004" s="8"/>
      <c r="ET1004" s="8"/>
      <c r="EU1004" s="8"/>
      <c r="EV1004" s="8"/>
      <c r="EW1004" s="8"/>
      <c r="EX1004" s="8"/>
      <c r="EY1004" s="8"/>
      <c r="EZ1004" s="8"/>
    </row>
    <row r="1005" spans="1:156" ht="18.75" customHeight="1" thickBot="1">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row>
    <row r="1006" spans="1:156" ht="18.75" customHeight="1">
      <c r="A1006" s="8"/>
      <c r="B1006" s="8"/>
      <c r="C1006" s="8"/>
      <c r="D1006" s="8"/>
      <c r="E1006" s="87"/>
      <c r="F1006" s="185"/>
      <c r="G1006" s="185"/>
      <c r="H1006" s="185"/>
      <c r="I1006" s="185"/>
      <c r="J1006" s="185"/>
      <c r="K1006" s="185"/>
      <c r="L1006" s="185"/>
      <c r="M1006" s="185"/>
      <c r="N1006" s="185"/>
      <c r="O1006" s="185"/>
      <c r="P1006" s="185"/>
      <c r="Q1006" s="185"/>
      <c r="R1006" s="185"/>
      <c r="S1006" s="185"/>
      <c r="T1006" s="185"/>
      <c r="U1006" s="185"/>
      <c r="V1006" s="185"/>
      <c r="W1006" s="185"/>
      <c r="X1006" s="185"/>
      <c r="Y1006" s="185"/>
      <c r="Z1006" s="185"/>
      <c r="AA1006" s="185"/>
      <c r="AB1006" s="185"/>
      <c r="AC1006" s="185"/>
      <c r="AD1006" s="185"/>
      <c r="AE1006" s="185"/>
      <c r="AF1006" s="185"/>
      <c r="AG1006" s="185"/>
      <c r="AH1006" s="185"/>
      <c r="AI1006" s="185"/>
      <c r="AJ1006" s="185"/>
      <c r="AK1006" s="185"/>
      <c r="AL1006" s="185"/>
      <c r="AM1006" s="185"/>
      <c r="AN1006" s="185"/>
      <c r="AO1006" s="185"/>
      <c r="AP1006" s="185"/>
      <c r="AQ1006" s="185"/>
      <c r="AR1006" s="185"/>
      <c r="AS1006" s="185"/>
      <c r="AT1006" s="185"/>
      <c r="AU1006" s="185"/>
      <c r="AV1006" s="185"/>
      <c r="AW1006" s="185"/>
      <c r="AX1006" s="185"/>
      <c r="AY1006" s="185"/>
      <c r="AZ1006" s="185"/>
      <c r="BA1006" s="185"/>
      <c r="BB1006" s="185"/>
      <c r="BC1006" s="185"/>
      <c r="BD1006" s="185"/>
      <c r="BE1006" s="185"/>
      <c r="BF1006" s="185"/>
      <c r="BG1006" s="185"/>
      <c r="BH1006" s="185"/>
      <c r="BI1006" s="185"/>
      <c r="BJ1006" s="186"/>
      <c r="BS1006" s="87"/>
      <c r="BT1006" s="185"/>
      <c r="BU1006" s="185"/>
      <c r="BV1006" s="185"/>
      <c r="BW1006" s="185"/>
      <c r="BX1006" s="185"/>
      <c r="BY1006" s="185"/>
      <c r="BZ1006" s="185"/>
      <c r="CA1006" s="185"/>
      <c r="CB1006" s="185"/>
      <c r="CC1006" s="185"/>
      <c r="CD1006" s="185"/>
      <c r="CE1006" s="185"/>
      <c r="CF1006" s="185"/>
      <c r="CG1006" s="185"/>
      <c r="CH1006" s="185"/>
      <c r="CI1006" s="185"/>
      <c r="CJ1006" s="185"/>
      <c r="CK1006" s="185"/>
      <c r="CL1006" s="185"/>
      <c r="CM1006" s="185"/>
      <c r="CN1006" s="185"/>
      <c r="CO1006" s="185"/>
      <c r="CP1006" s="185"/>
      <c r="CQ1006" s="185"/>
      <c r="CR1006" s="185"/>
      <c r="CS1006" s="185"/>
      <c r="CT1006" s="185"/>
      <c r="CU1006" s="185"/>
      <c r="CV1006" s="185"/>
      <c r="CW1006" s="185"/>
      <c r="CX1006" s="185"/>
      <c r="CY1006" s="185"/>
      <c r="CZ1006" s="185"/>
      <c r="DA1006" s="185"/>
      <c r="DB1006" s="185"/>
      <c r="DC1006" s="185"/>
      <c r="DD1006" s="185"/>
      <c r="DE1006" s="185"/>
      <c r="DF1006" s="185"/>
      <c r="DG1006" s="185"/>
      <c r="DH1006" s="185"/>
      <c r="DI1006" s="185"/>
      <c r="DJ1006" s="185"/>
      <c r="DK1006" s="185"/>
      <c r="DL1006" s="185"/>
      <c r="DM1006" s="185"/>
      <c r="DN1006" s="185"/>
      <c r="DO1006" s="185"/>
      <c r="DP1006" s="185"/>
      <c r="DQ1006" s="185"/>
      <c r="DR1006" s="185"/>
      <c r="DS1006" s="185"/>
      <c r="DT1006" s="185"/>
      <c r="DU1006" s="185"/>
      <c r="DV1006" s="185"/>
      <c r="DW1006" s="185"/>
      <c r="DX1006" s="186"/>
    </row>
    <row r="1007" spans="1:156" ht="18.75" customHeight="1">
      <c r="A1007" s="8"/>
      <c r="B1007" s="8"/>
      <c r="C1007" s="8"/>
      <c r="D1007" s="8"/>
      <c r="E1007" s="88"/>
      <c r="BJ1007" s="187"/>
      <c r="BS1007" s="88"/>
      <c r="DX1007" s="187"/>
    </row>
    <row r="1008" spans="1:156" ht="18.75" customHeight="1">
      <c r="A1008" s="8"/>
      <c r="B1008" s="8"/>
      <c r="C1008" s="8"/>
      <c r="D1008" s="8"/>
      <c r="E1008" s="88"/>
      <c r="BJ1008" s="187"/>
      <c r="BS1008" s="88"/>
      <c r="DX1008" s="187"/>
    </row>
    <row r="1009" spans="1:128" ht="18.75" customHeight="1">
      <c r="A1009" s="8"/>
      <c r="B1009" s="8"/>
      <c r="C1009" s="8"/>
      <c r="D1009" s="8"/>
      <c r="E1009" s="88"/>
      <c r="BJ1009" s="187"/>
      <c r="BS1009" s="88"/>
      <c r="DX1009" s="187"/>
    </row>
    <row r="1010" spans="1:128" ht="18.75" customHeight="1">
      <c r="A1010" s="8"/>
      <c r="B1010" s="8"/>
      <c r="C1010" s="8"/>
      <c r="D1010" s="8"/>
      <c r="E1010" s="88"/>
      <c r="BJ1010" s="187"/>
      <c r="BS1010" s="88"/>
      <c r="DX1010" s="187"/>
    </row>
    <row r="1011" spans="1:128" ht="18.75" customHeight="1">
      <c r="A1011" s="8"/>
      <c r="B1011" s="8"/>
      <c r="C1011" s="8"/>
      <c r="D1011" s="8"/>
      <c r="E1011" s="88"/>
      <c r="BJ1011" s="187"/>
      <c r="BS1011" s="88"/>
      <c r="DX1011" s="187"/>
    </row>
    <row r="1012" spans="1:128" ht="18.75" customHeight="1">
      <c r="A1012" s="8"/>
      <c r="B1012" s="8"/>
      <c r="C1012" s="8"/>
      <c r="D1012" s="8"/>
      <c r="E1012" s="88"/>
      <c r="BJ1012" s="187"/>
      <c r="BS1012" s="88"/>
      <c r="DX1012" s="187"/>
    </row>
    <row r="1013" spans="1:128" ht="18.75" customHeight="1">
      <c r="A1013" s="8"/>
      <c r="B1013" s="8"/>
      <c r="C1013" s="8"/>
      <c r="D1013" s="8"/>
      <c r="E1013" s="88"/>
      <c r="BJ1013" s="187"/>
      <c r="BS1013" s="88"/>
      <c r="DX1013" s="187"/>
    </row>
    <row r="1014" spans="1:128" ht="18.75" customHeight="1">
      <c r="A1014" s="8"/>
      <c r="B1014" s="8"/>
      <c r="C1014" s="8"/>
      <c r="D1014" s="8"/>
      <c r="E1014" s="88"/>
      <c r="BJ1014" s="187"/>
      <c r="BS1014" s="88"/>
      <c r="DX1014" s="187"/>
    </row>
    <row r="1015" spans="1:128" ht="18.75" customHeight="1">
      <c r="A1015" s="8"/>
      <c r="B1015" s="8"/>
      <c r="C1015" s="8"/>
      <c r="D1015" s="8"/>
      <c r="E1015" s="88"/>
      <c r="BJ1015" s="187"/>
      <c r="BS1015" s="88"/>
      <c r="DX1015" s="187"/>
    </row>
    <row r="1016" spans="1:128" ht="18.75" customHeight="1">
      <c r="A1016" s="8"/>
      <c r="B1016" s="8"/>
      <c r="C1016" s="8"/>
      <c r="D1016" s="8"/>
      <c r="E1016" s="88"/>
      <c r="BJ1016" s="187"/>
      <c r="BS1016" s="88"/>
      <c r="DX1016" s="187"/>
    </row>
    <row r="1017" spans="1:128" ht="18.75" customHeight="1">
      <c r="A1017" s="8"/>
      <c r="B1017" s="8"/>
      <c r="C1017" s="8"/>
      <c r="D1017" s="8"/>
      <c r="E1017" s="88"/>
      <c r="BJ1017" s="187"/>
      <c r="BS1017" s="88"/>
      <c r="DX1017" s="187"/>
    </row>
    <row r="1018" spans="1:128" ht="18.75" customHeight="1">
      <c r="A1018" s="8"/>
      <c r="B1018" s="8"/>
      <c r="C1018" s="8"/>
      <c r="D1018" s="8"/>
      <c r="E1018" s="88"/>
      <c r="BJ1018" s="187"/>
      <c r="BS1018" s="88"/>
      <c r="DX1018" s="187"/>
    </row>
    <row r="1019" spans="1:128" ht="18.75" customHeight="1">
      <c r="A1019" s="8"/>
      <c r="B1019" s="8"/>
      <c r="C1019" s="8"/>
      <c r="D1019" s="8"/>
      <c r="E1019" s="88"/>
      <c r="BJ1019" s="187"/>
      <c r="BS1019" s="88"/>
      <c r="DX1019" s="187"/>
    </row>
    <row r="1020" spans="1:128" ht="18.75" customHeight="1">
      <c r="A1020" s="8"/>
      <c r="B1020" s="8"/>
      <c r="C1020" s="8"/>
      <c r="D1020" s="8"/>
      <c r="E1020" s="88"/>
      <c r="BJ1020" s="187"/>
      <c r="BS1020" s="88"/>
      <c r="DX1020" s="187"/>
    </row>
    <row r="1021" spans="1:128" ht="18.75" customHeight="1">
      <c r="A1021" s="8"/>
      <c r="B1021" s="8"/>
      <c r="C1021" s="8"/>
      <c r="D1021" s="8"/>
      <c r="E1021" s="88"/>
      <c r="BJ1021" s="187"/>
      <c r="BS1021" s="88"/>
      <c r="DX1021" s="187"/>
    </row>
    <row r="1022" spans="1:128" ht="18.75" customHeight="1">
      <c r="A1022" s="8"/>
      <c r="B1022" s="8"/>
      <c r="C1022" s="8"/>
      <c r="D1022" s="8"/>
      <c r="E1022" s="88"/>
      <c r="BJ1022" s="187"/>
      <c r="BS1022" s="88"/>
      <c r="DX1022" s="187"/>
    </row>
    <row r="1023" spans="1:128" ht="18.75" customHeight="1">
      <c r="A1023" s="8"/>
      <c r="B1023" s="8"/>
      <c r="C1023" s="8"/>
      <c r="D1023" s="8"/>
      <c r="E1023" s="88"/>
      <c r="BJ1023" s="187"/>
      <c r="BS1023" s="88"/>
      <c r="DX1023" s="187"/>
    </row>
    <row r="1024" spans="1:128" ht="18.75" customHeight="1">
      <c r="A1024" s="8"/>
      <c r="B1024" s="8"/>
      <c r="C1024" s="8"/>
      <c r="D1024" s="8"/>
      <c r="E1024" s="88"/>
      <c r="BJ1024" s="187"/>
      <c r="BS1024" s="88"/>
      <c r="DX1024" s="187"/>
    </row>
    <row r="1025" spans="1:128" ht="18.75" customHeight="1">
      <c r="A1025" s="8"/>
      <c r="B1025" s="8"/>
      <c r="C1025" s="8"/>
      <c r="D1025" s="8"/>
      <c r="E1025" s="88"/>
      <c r="BJ1025" s="187"/>
      <c r="BS1025" s="88"/>
      <c r="DX1025" s="187"/>
    </row>
    <row r="1026" spans="1:128" ht="18.75" customHeight="1">
      <c r="A1026" s="8"/>
      <c r="B1026" s="8"/>
      <c r="C1026" s="8"/>
      <c r="D1026" s="8"/>
      <c r="E1026" s="88"/>
      <c r="BJ1026" s="187"/>
      <c r="BS1026" s="88"/>
      <c r="DX1026" s="187"/>
    </row>
    <row r="1027" spans="1:128" ht="18.75" customHeight="1">
      <c r="A1027" s="8"/>
      <c r="B1027" s="8"/>
      <c r="C1027" s="8"/>
      <c r="D1027" s="8"/>
      <c r="E1027" s="88"/>
      <c r="BJ1027" s="187"/>
      <c r="BS1027" s="88"/>
      <c r="DX1027" s="187"/>
    </row>
    <row r="1028" spans="1:128" ht="18.75" customHeight="1">
      <c r="A1028" s="8"/>
      <c r="B1028" s="8"/>
      <c r="C1028" s="8"/>
      <c r="D1028" s="8"/>
      <c r="E1028" s="88"/>
      <c r="BJ1028" s="187"/>
      <c r="BS1028" s="88"/>
      <c r="DX1028" s="187"/>
    </row>
    <row r="1029" spans="1:128" ht="18.75" customHeight="1">
      <c r="A1029" s="8"/>
      <c r="B1029" s="8"/>
      <c r="C1029" s="8"/>
      <c r="D1029" s="8"/>
      <c r="E1029" s="88"/>
      <c r="BJ1029" s="187"/>
      <c r="BS1029" s="88"/>
      <c r="DX1029" s="187"/>
    </row>
    <row r="1030" spans="1:128" ht="18.75" customHeight="1">
      <c r="A1030" s="8"/>
      <c r="B1030" s="8"/>
      <c r="C1030" s="8"/>
      <c r="D1030" s="8"/>
      <c r="E1030" s="88"/>
      <c r="BJ1030" s="187"/>
      <c r="BS1030" s="88"/>
      <c r="DX1030" s="187"/>
    </row>
    <row r="1031" spans="1:128" ht="18.75" customHeight="1">
      <c r="A1031" s="8"/>
      <c r="B1031" s="8"/>
      <c r="C1031" s="8"/>
      <c r="D1031" s="8"/>
      <c r="E1031" s="88"/>
      <c r="BJ1031" s="187"/>
      <c r="BS1031" s="88"/>
      <c r="DX1031" s="187"/>
    </row>
    <row r="1032" spans="1:128" ht="18.75" customHeight="1">
      <c r="A1032" s="8"/>
      <c r="B1032" s="8"/>
      <c r="C1032" s="8"/>
      <c r="D1032" s="8"/>
      <c r="E1032" s="88"/>
      <c r="BJ1032" s="187"/>
      <c r="BS1032" s="88"/>
      <c r="DX1032" s="187"/>
    </row>
    <row r="1033" spans="1:128" ht="18.75" customHeight="1" thickBot="1">
      <c r="A1033" s="8"/>
      <c r="B1033" s="8"/>
      <c r="C1033" s="8"/>
      <c r="D1033" s="8"/>
      <c r="E1033" s="89"/>
      <c r="F1033" s="90"/>
      <c r="G1033" s="90"/>
      <c r="H1033" s="90"/>
      <c r="I1033" s="90"/>
      <c r="J1033" s="90"/>
      <c r="K1033" s="90"/>
      <c r="L1033" s="90"/>
      <c r="M1033" s="90"/>
      <c r="N1033" s="90"/>
      <c r="O1033" s="90"/>
      <c r="P1033" s="90"/>
      <c r="Q1033" s="90"/>
      <c r="R1033" s="90"/>
      <c r="S1033" s="90"/>
      <c r="T1033" s="90"/>
      <c r="U1033" s="90"/>
      <c r="V1033" s="90"/>
      <c r="W1033" s="90"/>
      <c r="X1033" s="90"/>
      <c r="Y1033" s="90"/>
      <c r="Z1033" s="90"/>
      <c r="AA1033" s="90"/>
      <c r="AB1033" s="90"/>
      <c r="AC1033" s="90"/>
      <c r="AD1033" s="90"/>
      <c r="AE1033" s="90"/>
      <c r="AF1033" s="90"/>
      <c r="AG1033" s="90"/>
      <c r="AH1033" s="90"/>
      <c r="AI1033" s="90"/>
      <c r="AJ1033" s="90"/>
      <c r="AK1033" s="90"/>
      <c r="AL1033" s="90"/>
      <c r="AM1033" s="90"/>
      <c r="AN1033" s="90"/>
      <c r="AO1033" s="90"/>
      <c r="AP1033" s="90"/>
      <c r="AQ1033" s="90"/>
      <c r="AR1033" s="90"/>
      <c r="AS1033" s="90"/>
      <c r="AT1033" s="90"/>
      <c r="AU1033" s="90"/>
      <c r="AV1033" s="90"/>
      <c r="AW1033" s="90"/>
      <c r="AX1033" s="90"/>
      <c r="AY1033" s="90"/>
      <c r="AZ1033" s="90"/>
      <c r="BA1033" s="90"/>
      <c r="BB1033" s="90"/>
      <c r="BC1033" s="90"/>
      <c r="BD1033" s="90"/>
      <c r="BE1033" s="90"/>
      <c r="BF1033" s="90"/>
      <c r="BG1033" s="90"/>
      <c r="BH1033" s="90"/>
      <c r="BI1033" s="90"/>
      <c r="BJ1033" s="188"/>
      <c r="BS1033" s="89"/>
      <c r="BT1033" s="90"/>
      <c r="BU1033" s="90"/>
      <c r="BV1033" s="90"/>
      <c r="BW1033" s="90"/>
      <c r="BX1033" s="90"/>
      <c r="BY1033" s="90"/>
      <c r="BZ1033" s="90"/>
      <c r="CA1033" s="90"/>
      <c r="CB1033" s="90"/>
      <c r="CC1033" s="90"/>
      <c r="CD1033" s="90"/>
      <c r="CE1033" s="90"/>
      <c r="CF1033" s="90"/>
      <c r="CG1033" s="90"/>
      <c r="CH1033" s="90"/>
      <c r="CI1033" s="90"/>
      <c r="CJ1033" s="90"/>
      <c r="CK1033" s="90"/>
      <c r="CL1033" s="90"/>
      <c r="CM1033" s="90"/>
      <c r="CN1033" s="90"/>
      <c r="CO1033" s="90"/>
      <c r="CP1033" s="90"/>
      <c r="CQ1033" s="90"/>
      <c r="CR1033" s="90"/>
      <c r="CS1033" s="90"/>
      <c r="CT1033" s="90"/>
      <c r="CU1033" s="90"/>
      <c r="CV1033" s="90"/>
      <c r="CW1033" s="90"/>
      <c r="CX1033" s="90"/>
      <c r="CY1033" s="90"/>
      <c r="CZ1033" s="90"/>
      <c r="DA1033" s="90"/>
      <c r="DB1033" s="90"/>
      <c r="DC1033" s="90"/>
      <c r="DD1033" s="90"/>
      <c r="DE1033" s="90"/>
      <c r="DF1033" s="90"/>
      <c r="DG1033" s="90"/>
      <c r="DH1033" s="90"/>
      <c r="DI1033" s="90"/>
      <c r="DJ1033" s="90"/>
      <c r="DK1033" s="90"/>
      <c r="DL1033" s="90"/>
      <c r="DM1033" s="90"/>
      <c r="DN1033" s="90"/>
      <c r="DO1033" s="90"/>
      <c r="DP1033" s="90"/>
      <c r="DQ1033" s="90"/>
      <c r="DR1033" s="90"/>
      <c r="DS1033" s="90"/>
      <c r="DT1033" s="90"/>
      <c r="DU1033" s="90"/>
      <c r="DV1033" s="90"/>
      <c r="DW1033" s="90"/>
      <c r="DX1033" s="188"/>
    </row>
    <row r="1034" spans="1:128" ht="18.75" customHeight="1">
      <c r="A1034" s="8"/>
      <c r="B1034" s="8"/>
      <c r="C1034" s="8"/>
      <c r="D1034" s="8"/>
      <c r="E1034" s="7" t="s">
        <v>77</v>
      </c>
      <c r="F1034" s="8"/>
      <c r="G1034" s="8"/>
      <c r="H1034" s="8"/>
      <c r="I1034" s="8"/>
      <c r="J1034" s="8"/>
      <c r="K1034" s="8"/>
      <c r="L1034" s="8"/>
      <c r="M1034" s="8"/>
      <c r="N1034" s="8"/>
      <c r="O1034" s="8"/>
      <c r="P1034" s="8"/>
      <c r="Q1034" s="8"/>
      <c r="R1034" s="8"/>
      <c r="S1034" s="8"/>
      <c r="T1034" s="8"/>
      <c r="U1034" s="8"/>
      <c r="V1034" s="8"/>
      <c r="W1034" s="8"/>
      <c r="X1034" s="8"/>
      <c r="BS1034" s="7" t="s">
        <v>77</v>
      </c>
      <c r="BT1034" s="8"/>
      <c r="BU1034" s="8"/>
      <c r="BV1034" s="8"/>
      <c r="BW1034" s="8"/>
      <c r="BX1034" s="8"/>
      <c r="BY1034" s="8"/>
      <c r="BZ1034" s="8"/>
      <c r="CA1034" s="8"/>
      <c r="CB1034" s="8"/>
      <c r="CC1034" s="8"/>
      <c r="CD1034" s="8"/>
      <c r="CE1034" s="8"/>
      <c r="CF1034" s="8"/>
      <c r="CG1034" s="8"/>
      <c r="CH1034" s="8"/>
      <c r="CI1034" s="8"/>
      <c r="CJ1034" s="8"/>
      <c r="CK1034" s="8"/>
      <c r="CL1034" s="8"/>
    </row>
    <row r="1035" spans="1:128" ht="18.75" customHeight="1">
      <c r="A1035" s="8"/>
      <c r="B1035" s="8"/>
      <c r="C1035" s="8"/>
      <c r="D1035" s="8"/>
      <c r="E1035" s="609" t="s">
        <v>91</v>
      </c>
      <c r="F1035" s="609"/>
      <c r="G1035" s="609"/>
      <c r="H1035" s="609"/>
      <c r="I1035" s="609"/>
      <c r="J1035" s="609"/>
      <c r="K1035" s="609"/>
      <c r="L1035" s="609"/>
      <c r="M1035" s="609"/>
      <c r="N1035" s="609"/>
      <c r="O1035" s="609"/>
      <c r="P1035" s="609"/>
      <c r="Q1035" s="609"/>
      <c r="R1035" s="609"/>
      <c r="S1035" s="609"/>
      <c r="T1035" s="609"/>
      <c r="U1035" s="609"/>
      <c r="V1035" s="609"/>
      <c r="W1035" s="609"/>
      <c r="X1035" s="609"/>
      <c r="Y1035" s="609"/>
      <c r="Z1035" s="609"/>
      <c r="AA1035" s="609"/>
      <c r="AB1035" s="609"/>
      <c r="AC1035" s="609"/>
      <c r="AD1035" s="609"/>
      <c r="AE1035" s="609"/>
      <c r="AF1035" s="609"/>
      <c r="AG1035" s="609"/>
      <c r="AH1035" s="609"/>
      <c r="AI1035" s="609"/>
      <c r="AJ1035" s="609"/>
      <c r="AK1035" s="609"/>
      <c r="AL1035" s="609"/>
      <c r="AM1035" s="609"/>
      <c r="AN1035" s="609"/>
      <c r="AO1035" s="609"/>
      <c r="AP1035" s="609"/>
      <c r="AQ1035" s="609"/>
      <c r="AR1035" s="609"/>
      <c r="AS1035" s="609"/>
      <c r="AT1035" s="609"/>
      <c r="AU1035" s="609"/>
      <c r="AV1035" s="609"/>
      <c r="AW1035" s="609"/>
      <c r="AX1035" s="609"/>
      <c r="AY1035" s="609"/>
      <c r="AZ1035" s="609"/>
      <c r="BA1035" s="609"/>
      <c r="BB1035" s="609"/>
      <c r="BC1035" s="609"/>
      <c r="BD1035" s="609"/>
      <c r="BE1035" s="609"/>
      <c r="BF1035" s="609"/>
      <c r="BG1035" s="609"/>
      <c r="BH1035" s="609"/>
      <c r="BI1035" s="609"/>
      <c r="BJ1035" s="609"/>
      <c r="BS1035" s="609" t="s">
        <v>91</v>
      </c>
      <c r="BT1035" s="609"/>
      <c r="BU1035" s="609"/>
      <c r="BV1035" s="609"/>
      <c r="BW1035" s="609"/>
      <c r="BX1035" s="609"/>
      <c r="BY1035" s="609"/>
      <c r="BZ1035" s="609"/>
      <c r="CA1035" s="609"/>
      <c r="CB1035" s="609"/>
      <c r="CC1035" s="609"/>
      <c r="CD1035" s="609"/>
      <c r="CE1035" s="609"/>
      <c r="CF1035" s="609"/>
      <c r="CG1035" s="609"/>
      <c r="CH1035" s="609"/>
      <c r="CI1035" s="609"/>
      <c r="CJ1035" s="609"/>
      <c r="CK1035" s="609"/>
      <c r="CL1035" s="609"/>
      <c r="CM1035" s="609"/>
      <c r="CN1035" s="609"/>
      <c r="CO1035" s="609"/>
      <c r="CP1035" s="609"/>
      <c r="CQ1035" s="609"/>
      <c r="CR1035" s="609"/>
      <c r="CS1035" s="609"/>
      <c r="CT1035" s="609"/>
      <c r="CU1035" s="609"/>
      <c r="CV1035" s="609"/>
      <c r="CW1035" s="609"/>
      <c r="CX1035" s="609"/>
      <c r="CY1035" s="609"/>
      <c r="CZ1035" s="609"/>
      <c r="DA1035" s="609"/>
      <c r="DB1035" s="609"/>
      <c r="DC1035" s="609"/>
      <c r="DD1035" s="609"/>
      <c r="DE1035" s="609"/>
      <c r="DF1035" s="609"/>
      <c r="DG1035" s="609"/>
      <c r="DH1035" s="609"/>
      <c r="DI1035" s="609"/>
      <c r="DJ1035" s="609"/>
      <c r="DK1035" s="609"/>
      <c r="DL1035" s="609"/>
      <c r="DM1035" s="609"/>
      <c r="DN1035" s="609"/>
      <c r="DO1035" s="609"/>
      <c r="DP1035" s="609"/>
      <c r="DQ1035" s="609"/>
      <c r="DR1035" s="609"/>
      <c r="DS1035" s="609"/>
      <c r="DT1035" s="609"/>
      <c r="DU1035" s="609"/>
      <c r="DV1035" s="609"/>
      <c r="DW1035" s="609"/>
      <c r="DX1035" s="609"/>
    </row>
    <row r="1036" spans="1:128" ht="18.75" customHeight="1">
      <c r="A1036" s="8"/>
      <c r="B1036" s="8"/>
      <c r="C1036" s="8"/>
      <c r="D1036" s="8"/>
      <c r="E1036" s="609"/>
      <c r="F1036" s="609"/>
      <c r="G1036" s="609"/>
      <c r="H1036" s="609"/>
      <c r="I1036" s="609"/>
      <c r="J1036" s="609"/>
      <c r="K1036" s="609"/>
      <c r="L1036" s="609"/>
      <c r="M1036" s="609"/>
      <c r="N1036" s="609"/>
      <c r="O1036" s="609"/>
      <c r="P1036" s="609"/>
      <c r="Q1036" s="609"/>
      <c r="R1036" s="609"/>
      <c r="S1036" s="609"/>
      <c r="T1036" s="609"/>
      <c r="U1036" s="609"/>
      <c r="V1036" s="609"/>
      <c r="W1036" s="609"/>
      <c r="X1036" s="609"/>
      <c r="Y1036" s="609"/>
      <c r="Z1036" s="609"/>
      <c r="AA1036" s="609"/>
      <c r="AB1036" s="609"/>
      <c r="AC1036" s="609"/>
      <c r="AD1036" s="609"/>
      <c r="AE1036" s="609"/>
      <c r="AF1036" s="609"/>
      <c r="AG1036" s="609"/>
      <c r="AH1036" s="609"/>
      <c r="AI1036" s="609"/>
      <c r="AJ1036" s="609"/>
      <c r="AK1036" s="609"/>
      <c r="AL1036" s="609"/>
      <c r="AM1036" s="609"/>
      <c r="AN1036" s="609"/>
      <c r="AO1036" s="609"/>
      <c r="AP1036" s="609"/>
      <c r="AQ1036" s="609"/>
      <c r="AR1036" s="609"/>
      <c r="AS1036" s="609"/>
      <c r="AT1036" s="609"/>
      <c r="AU1036" s="609"/>
      <c r="AV1036" s="609"/>
      <c r="AW1036" s="609"/>
      <c r="AX1036" s="609"/>
      <c r="AY1036" s="609"/>
      <c r="AZ1036" s="609"/>
      <c r="BA1036" s="609"/>
      <c r="BB1036" s="609"/>
      <c r="BC1036" s="609"/>
      <c r="BD1036" s="609"/>
      <c r="BE1036" s="609"/>
      <c r="BF1036" s="609"/>
      <c r="BG1036" s="609"/>
      <c r="BH1036" s="609"/>
      <c r="BI1036" s="609"/>
      <c r="BJ1036" s="609"/>
      <c r="BS1036" s="609"/>
      <c r="BT1036" s="609"/>
      <c r="BU1036" s="609"/>
      <c r="BV1036" s="609"/>
      <c r="BW1036" s="609"/>
      <c r="BX1036" s="609"/>
      <c r="BY1036" s="609"/>
      <c r="BZ1036" s="609"/>
      <c r="CA1036" s="609"/>
      <c r="CB1036" s="609"/>
      <c r="CC1036" s="609"/>
      <c r="CD1036" s="609"/>
      <c r="CE1036" s="609"/>
      <c r="CF1036" s="609"/>
      <c r="CG1036" s="609"/>
      <c r="CH1036" s="609"/>
      <c r="CI1036" s="609"/>
      <c r="CJ1036" s="609"/>
      <c r="CK1036" s="609"/>
      <c r="CL1036" s="609"/>
      <c r="CM1036" s="609"/>
      <c r="CN1036" s="609"/>
      <c r="CO1036" s="609"/>
      <c r="CP1036" s="609"/>
      <c r="CQ1036" s="609"/>
      <c r="CR1036" s="609"/>
      <c r="CS1036" s="609"/>
      <c r="CT1036" s="609"/>
      <c r="CU1036" s="609"/>
      <c r="CV1036" s="609"/>
      <c r="CW1036" s="609"/>
      <c r="CX1036" s="609"/>
      <c r="CY1036" s="609"/>
      <c r="CZ1036" s="609"/>
      <c r="DA1036" s="609"/>
      <c r="DB1036" s="609"/>
      <c r="DC1036" s="609"/>
      <c r="DD1036" s="609"/>
      <c r="DE1036" s="609"/>
      <c r="DF1036" s="609"/>
      <c r="DG1036" s="609"/>
      <c r="DH1036" s="609"/>
      <c r="DI1036" s="609"/>
      <c r="DJ1036" s="609"/>
      <c r="DK1036" s="609"/>
      <c r="DL1036" s="609"/>
      <c r="DM1036" s="609"/>
      <c r="DN1036" s="609"/>
      <c r="DO1036" s="609"/>
      <c r="DP1036" s="609"/>
      <c r="DQ1036" s="609"/>
      <c r="DR1036" s="609"/>
      <c r="DS1036" s="609"/>
      <c r="DT1036" s="609"/>
      <c r="DU1036" s="609"/>
      <c r="DV1036" s="609"/>
      <c r="DW1036" s="609"/>
      <c r="DX1036" s="609"/>
    </row>
    <row r="1037" spans="1:128" ht="18.75" customHeight="1">
      <c r="A1037" s="8"/>
      <c r="B1037" s="8"/>
      <c r="C1037" s="8"/>
      <c r="D1037" s="8"/>
      <c r="E1037" s="8"/>
      <c r="F1037" s="8"/>
      <c r="G1037" s="8"/>
      <c r="H1037" s="8"/>
      <c r="I1037" s="8"/>
      <c r="J1037" s="8"/>
      <c r="K1037" s="8"/>
      <c r="L1037" s="8"/>
      <c r="M1037" s="8"/>
      <c r="N1037" s="8"/>
      <c r="O1037" s="8"/>
      <c r="P1037" s="8"/>
      <c r="Q1037" s="8"/>
      <c r="R1037" s="8"/>
      <c r="S1037" s="8"/>
      <c r="T1037" s="8"/>
      <c r="U1037" s="8"/>
      <c r="V1037" s="8"/>
      <c r="W1037" s="8"/>
      <c r="X1037" s="8"/>
    </row>
    <row r="1038" spans="1:128" ht="18.75" customHeight="1">
      <c r="A1038" s="8"/>
      <c r="C1038" s="8"/>
      <c r="D1038" s="8"/>
    </row>
    <row r="1039" spans="1:128" ht="18.75" customHeight="1">
      <c r="A1039" s="8"/>
    </row>
    <row r="1040" spans="1:128" ht="18.75" customHeight="1">
      <c r="A1040" s="8"/>
    </row>
    <row r="1041" spans="1:24" ht="18.75" customHeight="1">
      <c r="A1041" s="8"/>
      <c r="B1041" s="8"/>
      <c r="C1041" s="8"/>
      <c r="D1041" s="8"/>
      <c r="E1041" s="8"/>
      <c r="F1041" s="8"/>
      <c r="G1041" s="8"/>
      <c r="H1041" s="8"/>
      <c r="I1041" s="8"/>
      <c r="J1041" s="8"/>
      <c r="K1041" s="8"/>
      <c r="L1041" s="8"/>
      <c r="M1041" s="8"/>
      <c r="N1041" s="8"/>
      <c r="O1041" s="8"/>
      <c r="P1041" s="8"/>
      <c r="Q1041" s="8"/>
      <c r="R1041" s="8"/>
      <c r="S1041" s="8"/>
      <c r="T1041" s="8"/>
      <c r="U1041" s="8"/>
      <c r="V1041" s="8"/>
      <c r="W1041" s="8"/>
      <c r="X1041" s="8"/>
    </row>
    <row r="1042" spans="1:24" ht="18.75" customHeight="1">
      <c r="A1042" s="8"/>
      <c r="B1042" s="8"/>
      <c r="C1042" s="8"/>
      <c r="D1042" s="8"/>
      <c r="E1042" s="8"/>
      <c r="F1042" s="8"/>
      <c r="G1042" s="8"/>
      <c r="H1042" s="8"/>
      <c r="I1042" s="8"/>
      <c r="J1042" s="8"/>
      <c r="K1042" s="8"/>
      <c r="L1042" s="8"/>
      <c r="M1042" s="8"/>
      <c r="N1042" s="8"/>
      <c r="O1042" s="8"/>
      <c r="P1042" s="8"/>
      <c r="Q1042" s="8"/>
      <c r="R1042" s="8"/>
      <c r="S1042" s="8"/>
      <c r="T1042" s="8"/>
      <c r="U1042" s="8"/>
      <c r="V1042" s="8"/>
      <c r="W1042" s="8"/>
      <c r="X1042" s="8"/>
    </row>
    <row r="1043" spans="1:24" ht="18.75" customHeight="1">
      <c r="A1043" s="8"/>
      <c r="B1043" s="8"/>
      <c r="C1043" s="8"/>
      <c r="D1043" s="8"/>
      <c r="E1043" s="8"/>
      <c r="F1043" s="8"/>
      <c r="G1043" s="8"/>
      <c r="H1043" s="8"/>
      <c r="I1043" s="8"/>
      <c r="J1043" s="8"/>
      <c r="K1043" s="8"/>
      <c r="L1043" s="8"/>
      <c r="M1043" s="8"/>
      <c r="N1043" s="8"/>
      <c r="O1043" s="8"/>
      <c r="P1043" s="8"/>
      <c r="Q1043" s="8"/>
      <c r="R1043" s="8"/>
      <c r="S1043" s="8"/>
      <c r="T1043" s="8"/>
      <c r="U1043" s="8"/>
      <c r="V1043" s="8"/>
      <c r="W1043" s="8"/>
      <c r="X1043" s="8"/>
    </row>
    <row r="1044" spans="1:24" ht="18.75" customHeight="1">
      <c r="A1044" s="8"/>
      <c r="B1044" s="8"/>
      <c r="C1044" s="8"/>
      <c r="D1044" s="8"/>
      <c r="E1044" s="8"/>
      <c r="F1044" s="8"/>
      <c r="G1044" s="8"/>
      <c r="H1044" s="8"/>
      <c r="I1044" s="8"/>
      <c r="J1044" s="8"/>
      <c r="K1044" s="8"/>
      <c r="L1044" s="8"/>
      <c r="M1044" s="8"/>
      <c r="N1044" s="8"/>
      <c r="O1044" s="8"/>
      <c r="P1044" s="8"/>
      <c r="Q1044" s="8"/>
      <c r="R1044" s="8"/>
      <c r="S1044" s="8"/>
      <c r="T1044" s="8"/>
      <c r="U1044" s="8"/>
      <c r="V1044" s="8"/>
      <c r="W1044" s="8"/>
      <c r="X1044" s="8"/>
    </row>
  </sheetData>
  <mergeCells count="2670">
    <mergeCell ref="BS502:CH504"/>
    <mergeCell ref="CI502:CX504"/>
    <mergeCell ref="CY502:DF504"/>
    <mergeCell ref="D166:R167"/>
    <mergeCell ref="DX499:DZ501"/>
    <mergeCell ref="DJ500:DK500"/>
    <mergeCell ref="DN500:DO500"/>
    <mergeCell ref="DS500:DT500"/>
    <mergeCell ref="DU502:DW504"/>
    <mergeCell ref="DX502:DZ504"/>
    <mergeCell ref="DJ503:DK503"/>
    <mergeCell ref="DN503:DO503"/>
    <mergeCell ref="DS503:DT503"/>
    <mergeCell ref="BS474:DZ476"/>
    <mergeCell ref="DG502:DH504"/>
    <mergeCell ref="E502:T504"/>
    <mergeCell ref="U502:AJ504"/>
    <mergeCell ref="AK502:AR504"/>
    <mergeCell ref="AS502:AT504"/>
    <mergeCell ref="BE502:BG504"/>
    <mergeCell ref="BH502:BJ504"/>
    <mergeCell ref="AW503:AX503"/>
    <mergeCell ref="BC503:BD503"/>
    <mergeCell ref="BS499:CH501"/>
    <mergeCell ref="CI499:CX501"/>
    <mergeCell ref="DU488:DW490"/>
    <mergeCell ref="DX488:DZ490"/>
    <mergeCell ref="DJ489:DK489"/>
    <mergeCell ref="DN489:DO489"/>
    <mergeCell ref="DS489:DT489"/>
    <mergeCell ref="DI494:DZ494"/>
    <mergeCell ref="DI495:DL495"/>
    <mergeCell ref="DM495:DP495"/>
    <mergeCell ref="DQ495:DZ495"/>
    <mergeCell ref="DU496:DW498"/>
    <mergeCell ref="DX496:DZ498"/>
    <mergeCell ref="DJ497:DK497"/>
    <mergeCell ref="DN497:DO497"/>
    <mergeCell ref="DS497:DT497"/>
    <mergeCell ref="DN483:DO483"/>
    <mergeCell ref="DU485:DW487"/>
    <mergeCell ref="DX485:DZ487"/>
    <mergeCell ref="DJ486:DK486"/>
    <mergeCell ref="DN486:DO486"/>
    <mergeCell ref="DS486:DT486"/>
    <mergeCell ref="BS54:CT54"/>
    <mergeCell ref="DA54:EB54"/>
    <mergeCell ref="BQ220:DZ224"/>
    <mergeCell ref="BQ286:DZ290"/>
    <mergeCell ref="CQ1004:DH1004"/>
    <mergeCell ref="DI1004:DX1004"/>
    <mergeCell ref="BY1001:CP1001"/>
    <mergeCell ref="CQ1001:DH1001"/>
    <mergeCell ref="DU499:DW501"/>
    <mergeCell ref="E1035:BJ1036"/>
    <mergeCell ref="BS1035:DX1036"/>
    <mergeCell ref="E1004:J1004"/>
    <mergeCell ref="AC1004:AT1004"/>
    <mergeCell ref="AU1004:BJ1004"/>
    <mergeCell ref="BS1004:BX1004"/>
    <mergeCell ref="BY1004:CP1004"/>
    <mergeCell ref="CQ1003:DH1003"/>
    <mergeCell ref="DI1003:DX1003"/>
    <mergeCell ref="E1003:J1003"/>
    <mergeCell ref="AC1003:AT1003"/>
    <mergeCell ref="AU1003:BJ1003"/>
    <mergeCell ref="BS1003:BX1003"/>
    <mergeCell ref="BY1003:CP1003"/>
    <mergeCell ref="DI1001:DX1001"/>
    <mergeCell ref="E1002:J1002"/>
    <mergeCell ref="K1002:AB1002"/>
    <mergeCell ref="AC1002:AT1002"/>
    <mergeCell ref="AU1002:BJ1002"/>
    <mergeCell ref="BS1002:BX1002"/>
    <mergeCell ref="BY1002:CP1002"/>
    <mergeCell ref="CQ1002:DH1002"/>
    <mergeCell ref="DI1002:DX1002"/>
    <mergeCell ref="BY1000:CP1000"/>
    <mergeCell ref="CQ1000:DH1000"/>
    <mergeCell ref="E1001:J1001"/>
    <mergeCell ref="K1001:AB1001"/>
    <mergeCell ref="AC1001:AT1001"/>
    <mergeCell ref="AU1001:BJ1001"/>
    <mergeCell ref="BS1001:BX1001"/>
    <mergeCell ref="Q955:T955"/>
    <mergeCell ref="U955:V955"/>
    <mergeCell ref="W955:X955"/>
    <mergeCell ref="AL955:AM955"/>
    <mergeCell ref="CE955:CH955"/>
    <mergeCell ref="CI955:CJ955"/>
    <mergeCell ref="E996:BJ997"/>
    <mergeCell ref="BS996:DX997"/>
    <mergeCell ref="E999:J1000"/>
    <mergeCell ref="K999:AT999"/>
    <mergeCell ref="AU999:BJ1000"/>
    <mergeCell ref="BS999:BX1000"/>
    <mergeCell ref="BY999:DH999"/>
    <mergeCell ref="DI999:DX1000"/>
    <mergeCell ref="K1000:AB1000"/>
    <mergeCell ref="AC1000:AT1000"/>
    <mergeCell ref="G971:X971"/>
    <mergeCell ref="Y971:BH971"/>
    <mergeCell ref="BU971:CL971"/>
    <mergeCell ref="CM971:DV971"/>
    <mergeCell ref="BE992:BL993"/>
    <mergeCell ref="DS992:DZ993"/>
    <mergeCell ref="G968:X969"/>
    <mergeCell ref="Y968:BH969"/>
    <mergeCell ref="BU968:CL969"/>
    <mergeCell ref="CM968:DV969"/>
    <mergeCell ref="G970:X970"/>
    <mergeCell ref="Y970:BH970"/>
    <mergeCell ref="BU970:CL970"/>
    <mergeCell ref="CM970:DV970"/>
    <mergeCell ref="Q944:T944"/>
    <mergeCell ref="U944:V944"/>
    <mergeCell ref="W944:AF944"/>
    <mergeCell ref="AL944:AM944"/>
    <mergeCell ref="CE944:CH944"/>
    <mergeCell ref="CI944:CJ944"/>
    <mergeCell ref="Q957:T957"/>
    <mergeCell ref="U957:AF957"/>
    <mergeCell ref="CE957:CH957"/>
    <mergeCell ref="CI957:CT957"/>
    <mergeCell ref="BE964:BL965"/>
    <mergeCell ref="DS964:DZ965"/>
    <mergeCell ref="I951:P959"/>
    <mergeCell ref="Q951:AJ952"/>
    <mergeCell ref="AK951:BH952"/>
    <mergeCell ref="BW951:CD959"/>
    <mergeCell ref="CE951:CX952"/>
    <mergeCell ref="CY951:DV952"/>
    <mergeCell ref="Q954:T954"/>
    <mergeCell ref="U954:V954"/>
    <mergeCell ref="Q947:T947"/>
    <mergeCell ref="U947:AF947"/>
    <mergeCell ref="AL947:AM947"/>
    <mergeCell ref="CE947:CH947"/>
    <mergeCell ref="CI947:CT947"/>
    <mergeCell ref="CZ947:DA947"/>
    <mergeCell ref="CK955:CL955"/>
    <mergeCell ref="CZ955:DA955"/>
    <mergeCell ref="Q956:T956"/>
    <mergeCell ref="U956:AF956"/>
    <mergeCell ref="CE956:CH956"/>
    <mergeCell ref="CI956:CT956"/>
    <mergeCell ref="AL946:AM946"/>
    <mergeCell ref="CE946:CH946"/>
    <mergeCell ref="CI946:CT946"/>
    <mergeCell ref="CZ946:DA946"/>
    <mergeCell ref="W954:AF954"/>
    <mergeCell ref="AL954:AM954"/>
    <mergeCell ref="CE954:CH954"/>
    <mergeCell ref="CI954:CJ954"/>
    <mergeCell ref="CK954:CT954"/>
    <mergeCell ref="CZ954:DA954"/>
    <mergeCell ref="Q945:T945"/>
    <mergeCell ref="U945:V945"/>
    <mergeCell ref="W945:X945"/>
    <mergeCell ref="AL945:AM945"/>
    <mergeCell ref="CE945:CH945"/>
    <mergeCell ref="CI945:CJ945"/>
    <mergeCell ref="CK945:CL945"/>
    <mergeCell ref="CZ945:DA945"/>
    <mergeCell ref="E914:BJ914"/>
    <mergeCell ref="BS914:DX914"/>
    <mergeCell ref="BE934:BL935"/>
    <mergeCell ref="DS934:DZ935"/>
    <mergeCell ref="E909:BJ909"/>
    <mergeCell ref="BS909:DX909"/>
    <mergeCell ref="E910:BJ910"/>
    <mergeCell ref="BS910:DX910"/>
    <mergeCell ref="E911:BJ911"/>
    <mergeCell ref="BS911:DX911"/>
    <mergeCell ref="E905:BJ905"/>
    <mergeCell ref="BS905:DX905"/>
    <mergeCell ref="E906:BJ906"/>
    <mergeCell ref="BS906:DX906"/>
    <mergeCell ref="E908:BJ908"/>
    <mergeCell ref="BS908:DX908"/>
    <mergeCell ref="CK944:CT944"/>
    <mergeCell ref="CZ944:DA944"/>
    <mergeCell ref="N939:W939"/>
    <mergeCell ref="AG939:AP939"/>
    <mergeCell ref="CB939:CK939"/>
    <mergeCell ref="CU939:DD939"/>
    <mergeCell ref="I941:P949"/>
    <mergeCell ref="Q941:AJ942"/>
    <mergeCell ref="AK941:BH942"/>
    <mergeCell ref="BW941:CD949"/>
    <mergeCell ref="CE941:CX942"/>
    <mergeCell ref="CY941:DV942"/>
    <mergeCell ref="AL948:AM948"/>
    <mergeCell ref="CZ948:DA948"/>
    <mergeCell ref="Q946:T946"/>
    <mergeCell ref="U946:AF946"/>
    <mergeCell ref="E903:BJ903"/>
    <mergeCell ref="BS903:DX903"/>
    <mergeCell ref="E904:BJ904"/>
    <mergeCell ref="BS904:DX904"/>
    <mergeCell ref="E898:BJ898"/>
    <mergeCell ref="BS898:DX898"/>
    <mergeCell ref="E899:BJ899"/>
    <mergeCell ref="BS899:DX899"/>
    <mergeCell ref="E900:BJ900"/>
    <mergeCell ref="BS900:DX900"/>
    <mergeCell ref="E895:BJ895"/>
    <mergeCell ref="BS895:DX895"/>
    <mergeCell ref="E896:BJ896"/>
    <mergeCell ref="BS896:DX896"/>
    <mergeCell ref="E897:BJ897"/>
    <mergeCell ref="BS897:DX897"/>
    <mergeCell ref="E913:BJ913"/>
    <mergeCell ref="BS913:DX913"/>
    <mergeCell ref="E893:BJ893"/>
    <mergeCell ref="BS893:DX893"/>
    <mergeCell ref="E894:BJ894"/>
    <mergeCell ref="BS894:DX894"/>
    <mergeCell ref="Q852:T852"/>
    <mergeCell ref="U852:AF852"/>
    <mergeCell ref="CE852:CH852"/>
    <mergeCell ref="CI852:CT852"/>
    <mergeCell ref="BE888:BL889"/>
    <mergeCell ref="DS888:DZ889"/>
    <mergeCell ref="CK850:CL850"/>
    <mergeCell ref="CZ850:DA850"/>
    <mergeCell ref="Q851:T851"/>
    <mergeCell ref="U851:AF851"/>
    <mergeCell ref="CE851:CH851"/>
    <mergeCell ref="CI851:CT851"/>
    <mergeCell ref="E901:BJ901"/>
    <mergeCell ref="BS901:DX901"/>
    <mergeCell ref="Q850:T850"/>
    <mergeCell ref="U850:V850"/>
    <mergeCell ref="W850:X850"/>
    <mergeCell ref="AL850:AM850"/>
    <mergeCell ref="CE850:CH850"/>
    <mergeCell ref="CI850:CJ850"/>
    <mergeCell ref="I846:P853"/>
    <mergeCell ref="Q846:AJ847"/>
    <mergeCell ref="AK846:BH847"/>
    <mergeCell ref="BW846:CD853"/>
    <mergeCell ref="CE846:CX847"/>
    <mergeCell ref="CY846:DV847"/>
    <mergeCell ref="Q849:T849"/>
    <mergeCell ref="U849:V849"/>
    <mergeCell ref="W849:AF849"/>
    <mergeCell ref="AL849:AM849"/>
    <mergeCell ref="E892:BJ892"/>
    <mergeCell ref="BS892:DX892"/>
    <mergeCell ref="U841:V841"/>
    <mergeCell ref="W841:X841"/>
    <mergeCell ref="AL841:AM841"/>
    <mergeCell ref="CE841:CH841"/>
    <mergeCell ref="CI841:CJ841"/>
    <mergeCell ref="CK841:CL841"/>
    <mergeCell ref="CZ841:DA841"/>
    <mergeCell ref="Q840:T840"/>
    <mergeCell ref="U840:V840"/>
    <mergeCell ref="W840:AF840"/>
    <mergeCell ref="AL840:AM840"/>
    <mergeCell ref="CE840:CH840"/>
    <mergeCell ref="CI840:CJ840"/>
    <mergeCell ref="CE849:CH849"/>
    <mergeCell ref="CI849:CJ849"/>
    <mergeCell ref="CK849:CT849"/>
    <mergeCell ref="CZ849:DA849"/>
    <mergeCell ref="N835:W835"/>
    <mergeCell ref="AG835:AP835"/>
    <mergeCell ref="CB835:CK835"/>
    <mergeCell ref="CU835:DD835"/>
    <mergeCell ref="I837:P844"/>
    <mergeCell ref="Q837:AJ838"/>
    <mergeCell ref="AK837:BH838"/>
    <mergeCell ref="BW837:CD844"/>
    <mergeCell ref="CE837:CX838"/>
    <mergeCell ref="CY837:DV838"/>
    <mergeCell ref="BE830:BL831"/>
    <mergeCell ref="DS830:DZ831"/>
    <mergeCell ref="Q843:T843"/>
    <mergeCell ref="U843:AF843"/>
    <mergeCell ref="AL843:AM843"/>
    <mergeCell ref="CE843:CH843"/>
    <mergeCell ref="CI843:CT843"/>
    <mergeCell ref="CZ843:DA843"/>
    <mergeCell ref="Q842:T842"/>
    <mergeCell ref="U842:AF842"/>
    <mergeCell ref="AL842:AM842"/>
    <mergeCell ref="CE842:CH842"/>
    <mergeCell ref="CI842:CT842"/>
    <mergeCell ref="CZ842:DA842"/>
    <mergeCell ref="CK840:CT840"/>
    <mergeCell ref="CZ840:DA840"/>
    <mergeCell ref="Q841:T841"/>
    <mergeCell ref="BR815:CA816"/>
    <mergeCell ref="BR813:CA814"/>
    <mergeCell ref="CB813:CP814"/>
    <mergeCell ref="CQ813:DT814"/>
    <mergeCell ref="CB815:CP816"/>
    <mergeCell ref="CQ815:DT816"/>
    <mergeCell ref="BR819:CA820"/>
    <mergeCell ref="BR817:CA818"/>
    <mergeCell ref="CB817:CP818"/>
    <mergeCell ref="CQ817:DT818"/>
    <mergeCell ref="CB819:CP820"/>
    <mergeCell ref="CQ819:DT820"/>
    <mergeCell ref="BE803:BL804"/>
    <mergeCell ref="DR803:DY804"/>
    <mergeCell ref="BR807:CA808"/>
    <mergeCell ref="CB807:CP808"/>
    <mergeCell ref="CQ807:DT808"/>
    <mergeCell ref="CB809:CP810"/>
    <mergeCell ref="CQ809:DT810"/>
    <mergeCell ref="BR811:CA812"/>
    <mergeCell ref="BR809:CA810"/>
    <mergeCell ref="CB811:CP812"/>
    <mergeCell ref="CQ811:DT812"/>
    <mergeCell ref="CV796:DE797"/>
    <mergeCell ref="DI796:DR797"/>
    <mergeCell ref="BV798:CE798"/>
    <mergeCell ref="CI798:CR798"/>
    <mergeCell ref="CV798:DE798"/>
    <mergeCell ref="DI798:DR798"/>
    <mergeCell ref="BV796:CE797"/>
    <mergeCell ref="CI796:CR797"/>
    <mergeCell ref="CV792:DE793"/>
    <mergeCell ref="DI792:DR793"/>
    <mergeCell ref="BV794:CE794"/>
    <mergeCell ref="CI794:CR794"/>
    <mergeCell ref="CV794:DE794"/>
    <mergeCell ref="DI794:DR794"/>
    <mergeCell ref="BV792:CE793"/>
    <mergeCell ref="CI792:CR793"/>
    <mergeCell ref="CV788:DE789"/>
    <mergeCell ref="DI788:DR789"/>
    <mergeCell ref="BV790:CE790"/>
    <mergeCell ref="CI790:CR790"/>
    <mergeCell ref="CV790:DE790"/>
    <mergeCell ref="DI790:DR790"/>
    <mergeCell ref="BV788:CE789"/>
    <mergeCell ref="CI788:CR789"/>
    <mergeCell ref="CV784:DE785"/>
    <mergeCell ref="DI784:DR785"/>
    <mergeCell ref="BV786:CE786"/>
    <mergeCell ref="CI786:CR786"/>
    <mergeCell ref="CV786:DE786"/>
    <mergeCell ref="DI786:DR786"/>
    <mergeCell ref="BV784:CE785"/>
    <mergeCell ref="CI784:CR785"/>
    <mergeCell ref="CM777:DA777"/>
    <mergeCell ref="CM779:DA780"/>
    <mergeCell ref="CM781:DA781"/>
    <mergeCell ref="CW766:DD766"/>
    <mergeCell ref="DE766:DN766"/>
    <mergeCell ref="DO766:DX766"/>
    <mergeCell ref="BE772:BL773"/>
    <mergeCell ref="DS772:DZ773"/>
    <mergeCell ref="CM775:DA776"/>
    <mergeCell ref="BR766:BT766"/>
    <mergeCell ref="BU766:BZ766"/>
    <mergeCell ref="CA766:CC766"/>
    <mergeCell ref="CD766:CM766"/>
    <mergeCell ref="CN766:CS766"/>
    <mergeCell ref="CT766:CV766"/>
    <mergeCell ref="DO765:DX765"/>
    <mergeCell ref="CA765:CC765"/>
    <mergeCell ref="CD765:CM765"/>
    <mergeCell ref="CN765:CS765"/>
    <mergeCell ref="CT765:CV765"/>
    <mergeCell ref="CW765:DD765"/>
    <mergeCell ref="DE765:DN765"/>
    <mergeCell ref="BR765:BT765"/>
    <mergeCell ref="BU765:BZ765"/>
    <mergeCell ref="CN764:CS764"/>
    <mergeCell ref="CT764:CV764"/>
    <mergeCell ref="CW764:DD764"/>
    <mergeCell ref="DE764:DN764"/>
    <mergeCell ref="DO764:DX764"/>
    <mergeCell ref="BR764:BT764"/>
    <mergeCell ref="BU764:BZ764"/>
    <mergeCell ref="CA764:CC764"/>
    <mergeCell ref="CD764:CM764"/>
    <mergeCell ref="CW763:DD763"/>
    <mergeCell ref="DE763:DN763"/>
    <mergeCell ref="DO763:DX763"/>
    <mergeCell ref="BR763:BT763"/>
    <mergeCell ref="BU763:BZ763"/>
    <mergeCell ref="CA763:CC763"/>
    <mergeCell ref="CD763:CM763"/>
    <mergeCell ref="CN763:CS763"/>
    <mergeCell ref="CT763:CV763"/>
    <mergeCell ref="DO762:DX762"/>
    <mergeCell ref="CA762:CC762"/>
    <mergeCell ref="CD762:CM762"/>
    <mergeCell ref="CN762:CS762"/>
    <mergeCell ref="CT762:CV762"/>
    <mergeCell ref="CW762:DD762"/>
    <mergeCell ref="DE762:DN762"/>
    <mergeCell ref="BR762:BT762"/>
    <mergeCell ref="BU762:BZ762"/>
    <mergeCell ref="CN761:CS761"/>
    <mergeCell ref="CT761:CV761"/>
    <mergeCell ref="CW761:DD761"/>
    <mergeCell ref="DE761:DN761"/>
    <mergeCell ref="DO761:DX761"/>
    <mergeCell ref="BR761:BT761"/>
    <mergeCell ref="BU761:BZ761"/>
    <mergeCell ref="CA761:CC761"/>
    <mergeCell ref="CD761:CM761"/>
    <mergeCell ref="CW760:DD760"/>
    <mergeCell ref="DE760:DN760"/>
    <mergeCell ref="DO760:DX760"/>
    <mergeCell ref="BR760:BT760"/>
    <mergeCell ref="BU760:BZ760"/>
    <mergeCell ref="CA760:CC760"/>
    <mergeCell ref="CD760:CM760"/>
    <mergeCell ref="CN760:CS760"/>
    <mergeCell ref="CT760:CV760"/>
    <mergeCell ref="DO759:DX759"/>
    <mergeCell ref="CA759:CC759"/>
    <mergeCell ref="CD759:CM759"/>
    <mergeCell ref="CN759:CS759"/>
    <mergeCell ref="CT759:CV759"/>
    <mergeCell ref="CW759:DD759"/>
    <mergeCell ref="DE759:DN759"/>
    <mergeCell ref="BR759:BT759"/>
    <mergeCell ref="BU759:BZ759"/>
    <mergeCell ref="CN758:CS758"/>
    <mergeCell ref="CT758:CV758"/>
    <mergeCell ref="CW758:DD758"/>
    <mergeCell ref="DE758:DN758"/>
    <mergeCell ref="DO758:DX758"/>
    <mergeCell ref="BR758:BT758"/>
    <mergeCell ref="BU758:BZ758"/>
    <mergeCell ref="CA758:CC758"/>
    <mergeCell ref="CD758:CM758"/>
    <mergeCell ref="CW757:DD757"/>
    <mergeCell ref="DE757:DN757"/>
    <mergeCell ref="DO757:DX757"/>
    <mergeCell ref="BR757:BT757"/>
    <mergeCell ref="BU757:BZ757"/>
    <mergeCell ref="CA757:CC757"/>
    <mergeCell ref="CD757:CM757"/>
    <mergeCell ref="CN757:CS757"/>
    <mergeCell ref="CT757:CV757"/>
    <mergeCell ref="DO756:DX756"/>
    <mergeCell ref="CA756:CC756"/>
    <mergeCell ref="CD756:CM756"/>
    <mergeCell ref="CN756:CS756"/>
    <mergeCell ref="CT756:CV756"/>
    <mergeCell ref="CW756:DD756"/>
    <mergeCell ref="DE756:DN756"/>
    <mergeCell ref="BR756:BT756"/>
    <mergeCell ref="BU756:BZ756"/>
    <mergeCell ref="CN755:CS755"/>
    <mergeCell ref="CT755:CV755"/>
    <mergeCell ref="CW755:DD755"/>
    <mergeCell ref="DE755:DN755"/>
    <mergeCell ref="DO755:DX755"/>
    <mergeCell ref="BR755:BT755"/>
    <mergeCell ref="BU755:BZ755"/>
    <mergeCell ref="CA755:CC755"/>
    <mergeCell ref="CD755:CM755"/>
    <mergeCell ref="CW754:DD754"/>
    <mergeCell ref="DE754:DN754"/>
    <mergeCell ref="DO754:DX754"/>
    <mergeCell ref="BR754:BT754"/>
    <mergeCell ref="BU754:BZ754"/>
    <mergeCell ref="CA754:CC754"/>
    <mergeCell ref="CD754:CM754"/>
    <mergeCell ref="CN754:CS754"/>
    <mergeCell ref="CT754:CV754"/>
    <mergeCell ref="DO753:DX753"/>
    <mergeCell ref="CA753:CC753"/>
    <mergeCell ref="CD753:CM753"/>
    <mergeCell ref="CN753:CS753"/>
    <mergeCell ref="CT753:CV753"/>
    <mergeCell ref="CW753:DD753"/>
    <mergeCell ref="DE753:DN753"/>
    <mergeCell ref="BR753:BT753"/>
    <mergeCell ref="BU753:BZ753"/>
    <mergeCell ref="CN752:CS752"/>
    <mergeCell ref="CT752:CV752"/>
    <mergeCell ref="CW752:DD752"/>
    <mergeCell ref="DE752:DN752"/>
    <mergeCell ref="DO752:DX752"/>
    <mergeCell ref="BR752:BT752"/>
    <mergeCell ref="BU752:BZ752"/>
    <mergeCell ref="CA752:CC752"/>
    <mergeCell ref="CD752:CM752"/>
    <mergeCell ref="CW751:DD751"/>
    <mergeCell ref="DE751:DN751"/>
    <mergeCell ref="DO751:DX751"/>
    <mergeCell ref="BR751:BT751"/>
    <mergeCell ref="BU751:BZ751"/>
    <mergeCell ref="CA751:CC751"/>
    <mergeCell ref="CD751:CM751"/>
    <mergeCell ref="CN751:CS751"/>
    <mergeCell ref="CT751:CV751"/>
    <mergeCell ref="DO750:DX750"/>
    <mergeCell ref="CA750:CC750"/>
    <mergeCell ref="CD750:CM750"/>
    <mergeCell ref="CN750:CS750"/>
    <mergeCell ref="CT750:CV750"/>
    <mergeCell ref="CW750:DD750"/>
    <mergeCell ref="DE750:DN750"/>
    <mergeCell ref="BR750:BT750"/>
    <mergeCell ref="BU750:BZ750"/>
    <mergeCell ref="CN749:CS749"/>
    <mergeCell ref="CT749:CV749"/>
    <mergeCell ref="CW749:DD749"/>
    <mergeCell ref="DE749:DN749"/>
    <mergeCell ref="DO749:DX749"/>
    <mergeCell ref="BR749:BT749"/>
    <mergeCell ref="BU749:BZ749"/>
    <mergeCell ref="CA749:CC749"/>
    <mergeCell ref="CD749:CM749"/>
    <mergeCell ref="CW748:DD748"/>
    <mergeCell ref="DE748:DN748"/>
    <mergeCell ref="DO748:DX748"/>
    <mergeCell ref="BR748:BT748"/>
    <mergeCell ref="BU748:BZ748"/>
    <mergeCell ref="CA748:CC748"/>
    <mergeCell ref="CD748:CM748"/>
    <mergeCell ref="CN748:CS748"/>
    <mergeCell ref="CT748:CV748"/>
    <mergeCell ref="DO747:DX747"/>
    <mergeCell ref="CA747:CC747"/>
    <mergeCell ref="CD747:CM747"/>
    <mergeCell ref="CN747:CS747"/>
    <mergeCell ref="CT747:CV747"/>
    <mergeCell ref="CW747:DD747"/>
    <mergeCell ref="DE747:DN747"/>
    <mergeCell ref="BR747:BT747"/>
    <mergeCell ref="BU747:BZ747"/>
    <mergeCell ref="CN746:CS746"/>
    <mergeCell ref="CT746:CV746"/>
    <mergeCell ref="CW746:DD746"/>
    <mergeCell ref="DE746:DN746"/>
    <mergeCell ref="DO746:DX746"/>
    <mergeCell ref="BR746:BT746"/>
    <mergeCell ref="BU746:BZ746"/>
    <mergeCell ref="CA746:CC746"/>
    <mergeCell ref="CD746:CM746"/>
    <mergeCell ref="CW745:DD745"/>
    <mergeCell ref="DE745:DN745"/>
    <mergeCell ref="DO745:DX745"/>
    <mergeCell ref="BR745:BT745"/>
    <mergeCell ref="BU745:BZ745"/>
    <mergeCell ref="CA745:CC745"/>
    <mergeCell ref="CD745:CM745"/>
    <mergeCell ref="CN745:CS745"/>
    <mergeCell ref="CT745:CV745"/>
    <mergeCell ref="DO744:DX744"/>
    <mergeCell ref="CA744:CC744"/>
    <mergeCell ref="CD744:CM744"/>
    <mergeCell ref="CN744:CS744"/>
    <mergeCell ref="CT744:CV744"/>
    <mergeCell ref="CW744:DD744"/>
    <mergeCell ref="DE744:DN744"/>
    <mergeCell ref="BR744:BT744"/>
    <mergeCell ref="BU744:BZ744"/>
    <mergeCell ref="CN743:CS743"/>
    <mergeCell ref="CT743:CV743"/>
    <mergeCell ref="CW743:DD743"/>
    <mergeCell ref="DE743:DN743"/>
    <mergeCell ref="DO743:DX743"/>
    <mergeCell ref="BR743:BT743"/>
    <mergeCell ref="BU743:BZ743"/>
    <mergeCell ref="CA743:CC743"/>
    <mergeCell ref="CD743:CM743"/>
    <mergeCell ref="CW742:DD742"/>
    <mergeCell ref="DE742:DN742"/>
    <mergeCell ref="DO742:DX742"/>
    <mergeCell ref="BR742:BT742"/>
    <mergeCell ref="BU742:BZ742"/>
    <mergeCell ref="CA742:CC742"/>
    <mergeCell ref="CD742:CM742"/>
    <mergeCell ref="CN742:CS742"/>
    <mergeCell ref="CT742:CV742"/>
    <mergeCell ref="DO741:DX741"/>
    <mergeCell ref="CA741:CC741"/>
    <mergeCell ref="CD741:CM741"/>
    <mergeCell ref="CN741:CS741"/>
    <mergeCell ref="CT741:CV741"/>
    <mergeCell ref="CW741:DD741"/>
    <mergeCell ref="DE741:DN741"/>
    <mergeCell ref="BR741:BT741"/>
    <mergeCell ref="BU741:BZ741"/>
    <mergeCell ref="CN740:CS740"/>
    <mergeCell ref="CT740:CV740"/>
    <mergeCell ref="CW740:DD740"/>
    <mergeCell ref="DE740:DN740"/>
    <mergeCell ref="DO740:DX740"/>
    <mergeCell ref="BR740:BT740"/>
    <mergeCell ref="BU740:BZ740"/>
    <mergeCell ref="CA740:CC740"/>
    <mergeCell ref="CD740:CM740"/>
    <mergeCell ref="CW739:DD739"/>
    <mergeCell ref="DE739:DN739"/>
    <mergeCell ref="DO739:DX739"/>
    <mergeCell ref="BR739:BT739"/>
    <mergeCell ref="BU739:BZ739"/>
    <mergeCell ref="CA739:CC739"/>
    <mergeCell ref="CD739:CM739"/>
    <mergeCell ref="CN739:CS739"/>
    <mergeCell ref="CT739:CV739"/>
    <mergeCell ref="DO738:DX738"/>
    <mergeCell ref="CA738:CC738"/>
    <mergeCell ref="CD738:CM738"/>
    <mergeCell ref="CN738:CS738"/>
    <mergeCell ref="CT738:CV738"/>
    <mergeCell ref="CW738:DD738"/>
    <mergeCell ref="DE738:DN738"/>
    <mergeCell ref="BR738:BT738"/>
    <mergeCell ref="BU738:BZ738"/>
    <mergeCell ref="CN737:CS737"/>
    <mergeCell ref="CT737:CV737"/>
    <mergeCell ref="CW737:DD737"/>
    <mergeCell ref="DE737:DN737"/>
    <mergeCell ref="DO737:DX737"/>
    <mergeCell ref="BR737:BT737"/>
    <mergeCell ref="BU737:BZ737"/>
    <mergeCell ref="CA737:CC737"/>
    <mergeCell ref="CD737:CM737"/>
    <mergeCell ref="CW736:DD736"/>
    <mergeCell ref="DE736:DN736"/>
    <mergeCell ref="DO736:DX736"/>
    <mergeCell ref="BR736:BT736"/>
    <mergeCell ref="BU736:BZ736"/>
    <mergeCell ref="CA736:CC736"/>
    <mergeCell ref="CD736:CM736"/>
    <mergeCell ref="CN736:CS736"/>
    <mergeCell ref="CT736:CV736"/>
    <mergeCell ref="DO735:DX735"/>
    <mergeCell ref="CA735:CC735"/>
    <mergeCell ref="CD735:CM735"/>
    <mergeCell ref="CN735:CS735"/>
    <mergeCell ref="CT735:CV735"/>
    <mergeCell ref="CW735:DD735"/>
    <mergeCell ref="DE735:DN735"/>
    <mergeCell ref="BR735:BT735"/>
    <mergeCell ref="BU735:BZ735"/>
    <mergeCell ref="CN734:CS734"/>
    <mergeCell ref="CT734:CV734"/>
    <mergeCell ref="CW734:DD734"/>
    <mergeCell ref="DE734:DN734"/>
    <mergeCell ref="DO734:DX734"/>
    <mergeCell ref="BR734:BT734"/>
    <mergeCell ref="BU734:BZ734"/>
    <mergeCell ref="CA734:CC734"/>
    <mergeCell ref="CD734:CM734"/>
    <mergeCell ref="CW733:DD733"/>
    <mergeCell ref="DE733:DN733"/>
    <mergeCell ref="DO733:DX733"/>
    <mergeCell ref="BR733:BT733"/>
    <mergeCell ref="BU733:BZ733"/>
    <mergeCell ref="CA733:CC733"/>
    <mergeCell ref="CD733:CM733"/>
    <mergeCell ref="CN733:CS733"/>
    <mergeCell ref="CT733:CV733"/>
    <mergeCell ref="DO732:DX732"/>
    <mergeCell ref="CA732:CC732"/>
    <mergeCell ref="CD732:CM732"/>
    <mergeCell ref="CN732:CS732"/>
    <mergeCell ref="CT732:CV732"/>
    <mergeCell ref="CW732:DD732"/>
    <mergeCell ref="DE732:DN732"/>
    <mergeCell ref="BR732:BT732"/>
    <mergeCell ref="BU732:BZ732"/>
    <mergeCell ref="CN731:CS731"/>
    <mergeCell ref="CT731:CV731"/>
    <mergeCell ref="CW731:DD731"/>
    <mergeCell ref="DE731:DN731"/>
    <mergeCell ref="DO731:DX731"/>
    <mergeCell ref="BR731:BT731"/>
    <mergeCell ref="BU731:BZ731"/>
    <mergeCell ref="CA731:CC731"/>
    <mergeCell ref="CD731:CM731"/>
    <mergeCell ref="CW730:DD730"/>
    <mergeCell ref="DE730:DN730"/>
    <mergeCell ref="DO730:DX730"/>
    <mergeCell ref="BR730:BT730"/>
    <mergeCell ref="BU730:BZ730"/>
    <mergeCell ref="CA730:CC730"/>
    <mergeCell ref="CD730:CM730"/>
    <mergeCell ref="CN730:CS730"/>
    <mergeCell ref="CT730:CV730"/>
    <mergeCell ref="DO729:DX729"/>
    <mergeCell ref="CA729:CC729"/>
    <mergeCell ref="CD729:CM729"/>
    <mergeCell ref="CN729:CS729"/>
    <mergeCell ref="CT729:CV729"/>
    <mergeCell ref="CW729:DD729"/>
    <mergeCell ref="DE729:DN729"/>
    <mergeCell ref="BR729:BT729"/>
    <mergeCell ref="BU729:BZ729"/>
    <mergeCell ref="CN728:CS728"/>
    <mergeCell ref="CT728:CV728"/>
    <mergeCell ref="CW728:DD728"/>
    <mergeCell ref="DE728:DN728"/>
    <mergeCell ref="DO728:DX728"/>
    <mergeCell ref="BR728:BT728"/>
    <mergeCell ref="BU728:BZ728"/>
    <mergeCell ref="CA728:CC728"/>
    <mergeCell ref="CD728:CM728"/>
    <mergeCell ref="CW727:DD727"/>
    <mergeCell ref="DE727:DN727"/>
    <mergeCell ref="DO727:DX727"/>
    <mergeCell ref="BR727:BT727"/>
    <mergeCell ref="BU727:BZ727"/>
    <mergeCell ref="CA727:CC727"/>
    <mergeCell ref="CD727:CM727"/>
    <mergeCell ref="CN727:CS727"/>
    <mergeCell ref="CT727:CV727"/>
    <mergeCell ref="DO726:DX726"/>
    <mergeCell ref="CA726:CC726"/>
    <mergeCell ref="CD726:CM726"/>
    <mergeCell ref="CN726:CS726"/>
    <mergeCell ref="CT726:CV726"/>
    <mergeCell ref="CW726:DD726"/>
    <mergeCell ref="DE726:DN726"/>
    <mergeCell ref="BR726:BT726"/>
    <mergeCell ref="BU726:BZ726"/>
    <mergeCell ref="CN725:CS725"/>
    <mergeCell ref="CT725:CV725"/>
    <mergeCell ref="CW725:DD725"/>
    <mergeCell ref="DE725:DN725"/>
    <mergeCell ref="DO725:DX725"/>
    <mergeCell ref="BR725:BT725"/>
    <mergeCell ref="BU725:BZ725"/>
    <mergeCell ref="CA725:CC725"/>
    <mergeCell ref="CD725:CM725"/>
    <mergeCell ref="CW724:DD724"/>
    <mergeCell ref="DE724:DN724"/>
    <mergeCell ref="DO724:DX724"/>
    <mergeCell ref="BR724:BT724"/>
    <mergeCell ref="BU724:BZ724"/>
    <mergeCell ref="CA724:CC724"/>
    <mergeCell ref="CD724:CM724"/>
    <mergeCell ref="CN724:CS724"/>
    <mergeCell ref="CT724:CV724"/>
    <mergeCell ref="DO723:DX723"/>
    <mergeCell ref="CA723:CC723"/>
    <mergeCell ref="CD723:CM723"/>
    <mergeCell ref="CN723:CS723"/>
    <mergeCell ref="CT723:CV723"/>
    <mergeCell ref="CW723:DD723"/>
    <mergeCell ref="DE723:DN723"/>
    <mergeCell ref="BR723:BT723"/>
    <mergeCell ref="BU723:BZ723"/>
    <mergeCell ref="CN722:CS722"/>
    <mergeCell ref="CT722:CV722"/>
    <mergeCell ref="CW722:DD722"/>
    <mergeCell ref="DE722:DN722"/>
    <mergeCell ref="DO722:DX722"/>
    <mergeCell ref="BR722:BT722"/>
    <mergeCell ref="BU722:BZ722"/>
    <mergeCell ref="CA722:CC722"/>
    <mergeCell ref="CD722:CM722"/>
    <mergeCell ref="CW721:DD721"/>
    <mergeCell ref="DE721:DN721"/>
    <mergeCell ref="DO721:DX721"/>
    <mergeCell ref="BR721:BT721"/>
    <mergeCell ref="BU721:BZ721"/>
    <mergeCell ref="CA721:CC721"/>
    <mergeCell ref="CD721:CM721"/>
    <mergeCell ref="CN721:CS721"/>
    <mergeCell ref="CT721:CV721"/>
    <mergeCell ref="DO720:DX720"/>
    <mergeCell ref="CA720:CC720"/>
    <mergeCell ref="CD720:CM720"/>
    <mergeCell ref="CN720:CS720"/>
    <mergeCell ref="CT720:CV720"/>
    <mergeCell ref="CW720:DD720"/>
    <mergeCell ref="DE720:DN720"/>
    <mergeCell ref="BR720:BT720"/>
    <mergeCell ref="BU720:BZ720"/>
    <mergeCell ref="CN719:CS719"/>
    <mergeCell ref="CT719:CV719"/>
    <mergeCell ref="CW719:DD719"/>
    <mergeCell ref="DE719:DN719"/>
    <mergeCell ref="DO719:DX719"/>
    <mergeCell ref="BR719:BT719"/>
    <mergeCell ref="BU719:BZ719"/>
    <mergeCell ref="CA719:CC719"/>
    <mergeCell ref="CD719:CM719"/>
    <mergeCell ref="CW718:DD718"/>
    <mergeCell ref="DE718:DN718"/>
    <mergeCell ref="DO718:DX718"/>
    <mergeCell ref="BR718:BT718"/>
    <mergeCell ref="BU718:BZ718"/>
    <mergeCell ref="CA718:CC718"/>
    <mergeCell ref="CD718:CM718"/>
    <mergeCell ref="CN718:CS718"/>
    <mergeCell ref="CT718:CV718"/>
    <mergeCell ref="CA717:CC717"/>
    <mergeCell ref="CD717:CM717"/>
    <mergeCell ref="CN717:CS717"/>
    <mergeCell ref="CT717:CV717"/>
    <mergeCell ref="CW717:DD717"/>
    <mergeCell ref="DE717:DN717"/>
    <mergeCell ref="BR717:BT717"/>
    <mergeCell ref="BU717:BZ717"/>
    <mergeCell ref="CN716:CS716"/>
    <mergeCell ref="CT716:CV716"/>
    <mergeCell ref="CW716:DD716"/>
    <mergeCell ref="DE716:DN716"/>
    <mergeCell ref="DO716:DX716"/>
    <mergeCell ref="CN715:DN715"/>
    <mergeCell ref="DO715:DX715"/>
    <mergeCell ref="BR715:BT716"/>
    <mergeCell ref="BU715:CM715"/>
    <mergeCell ref="BU716:BZ716"/>
    <mergeCell ref="CA716:CC716"/>
    <mergeCell ref="CD716:CM716"/>
    <mergeCell ref="DO717:DX717"/>
    <mergeCell ref="CN686:DN688"/>
    <mergeCell ref="DS686:DT688"/>
    <mergeCell ref="DU686:DV688"/>
    <mergeCell ref="DW686:DX688"/>
    <mergeCell ref="DY686:DZ688"/>
    <mergeCell ref="BE709:BL710"/>
    <mergeCell ref="DS709:DZ710"/>
    <mergeCell ref="DU680:DV682"/>
    <mergeCell ref="DW680:DX682"/>
    <mergeCell ref="DY680:DZ682"/>
    <mergeCell ref="G685:V689"/>
    <mergeCell ref="BU685:CJ689"/>
    <mergeCell ref="Z686:AZ688"/>
    <mergeCell ref="BE686:BF688"/>
    <mergeCell ref="BG686:BH688"/>
    <mergeCell ref="BI686:BJ688"/>
    <mergeCell ref="BK686:BL688"/>
    <mergeCell ref="G679:V683"/>
    <mergeCell ref="BU679:CJ683"/>
    <mergeCell ref="Z680:AZ682"/>
    <mergeCell ref="BE680:BF682"/>
    <mergeCell ref="BG680:BH682"/>
    <mergeCell ref="BI680:BJ682"/>
    <mergeCell ref="BK680:BL682"/>
    <mergeCell ref="CN680:DN682"/>
    <mergeCell ref="DS680:DT682"/>
    <mergeCell ref="DY672:DZ674"/>
    <mergeCell ref="BI672:BJ674"/>
    <mergeCell ref="BK672:BL674"/>
    <mergeCell ref="CN672:DN674"/>
    <mergeCell ref="DS672:DT674"/>
    <mergeCell ref="DU672:DV674"/>
    <mergeCell ref="DW672:DX674"/>
    <mergeCell ref="CN666:DN668"/>
    <mergeCell ref="DS666:DT668"/>
    <mergeCell ref="DU666:DV668"/>
    <mergeCell ref="DW666:DX668"/>
    <mergeCell ref="DY666:DZ668"/>
    <mergeCell ref="G671:V675"/>
    <mergeCell ref="BU671:CJ675"/>
    <mergeCell ref="Z672:AZ674"/>
    <mergeCell ref="BE672:BF674"/>
    <mergeCell ref="BG672:BH674"/>
    <mergeCell ref="DY658:DZ660"/>
    <mergeCell ref="G663:T664"/>
    <mergeCell ref="BU663:CH664"/>
    <mergeCell ref="G665:V669"/>
    <mergeCell ref="BU665:CJ669"/>
    <mergeCell ref="Z666:AZ668"/>
    <mergeCell ref="BE666:BF668"/>
    <mergeCell ref="BG666:BH668"/>
    <mergeCell ref="BI666:BJ668"/>
    <mergeCell ref="BK666:BL668"/>
    <mergeCell ref="BI658:BJ660"/>
    <mergeCell ref="BK658:BL660"/>
    <mergeCell ref="CN658:DN660"/>
    <mergeCell ref="DS658:DT660"/>
    <mergeCell ref="DU658:DV660"/>
    <mergeCell ref="DW658:DX660"/>
    <mergeCell ref="CN652:DN654"/>
    <mergeCell ref="DS652:DT654"/>
    <mergeCell ref="DU652:DV654"/>
    <mergeCell ref="DW652:DX654"/>
    <mergeCell ref="DY652:DZ654"/>
    <mergeCell ref="G657:V661"/>
    <mergeCell ref="BU657:CJ661"/>
    <mergeCell ref="Z658:AZ660"/>
    <mergeCell ref="BE658:BF660"/>
    <mergeCell ref="BG658:BH660"/>
    <mergeCell ref="G651:V655"/>
    <mergeCell ref="BU651:CJ655"/>
    <mergeCell ref="Z652:AZ654"/>
    <mergeCell ref="BE652:BF654"/>
    <mergeCell ref="BG652:BH654"/>
    <mergeCell ref="BI652:BJ654"/>
    <mergeCell ref="BK652:BL654"/>
    <mergeCell ref="J595:K595"/>
    <mergeCell ref="BX595:BY595"/>
    <mergeCell ref="BE644:BL645"/>
    <mergeCell ref="DS644:DZ645"/>
    <mergeCell ref="G648:BA649"/>
    <mergeCell ref="BE648:BL649"/>
    <mergeCell ref="BU648:DO649"/>
    <mergeCell ref="DS648:DZ649"/>
    <mergeCell ref="AA564:AB564"/>
    <mergeCell ref="CO564:CP564"/>
    <mergeCell ref="BE586:BL587"/>
    <mergeCell ref="DS586:DZ587"/>
    <mergeCell ref="J594:K594"/>
    <mergeCell ref="BX594:BY594"/>
    <mergeCell ref="F558:BI558"/>
    <mergeCell ref="BT558:DW558"/>
    <mergeCell ref="G562:H562"/>
    <mergeCell ref="BU562:BV562"/>
    <mergeCell ref="G563:H563"/>
    <mergeCell ref="BU563:BV563"/>
    <mergeCell ref="F554:BI554"/>
    <mergeCell ref="BT554:DW554"/>
    <mergeCell ref="F555:BI555"/>
    <mergeCell ref="BT555:DW555"/>
    <mergeCell ref="F557:BI557"/>
    <mergeCell ref="BT557:DW557"/>
    <mergeCell ref="F551:U551"/>
    <mergeCell ref="V551:BI551"/>
    <mergeCell ref="BT551:CI551"/>
    <mergeCell ref="CJ551:DW551"/>
    <mergeCell ref="F552:U552"/>
    <mergeCell ref="V552:BI552"/>
    <mergeCell ref="BT552:CI552"/>
    <mergeCell ref="CJ552:DW552"/>
    <mergeCell ref="F549:U550"/>
    <mergeCell ref="V549:BI549"/>
    <mergeCell ref="BT549:CI550"/>
    <mergeCell ref="CJ549:DW549"/>
    <mergeCell ref="V550:BI550"/>
    <mergeCell ref="CJ550:DW550"/>
    <mergeCell ref="F547:U548"/>
    <mergeCell ref="V547:BI547"/>
    <mergeCell ref="BT547:CI548"/>
    <mergeCell ref="CJ547:DW547"/>
    <mergeCell ref="V548:BI548"/>
    <mergeCell ref="CJ548:DW548"/>
    <mergeCell ref="F543:U546"/>
    <mergeCell ref="V543:BI543"/>
    <mergeCell ref="BT543:CI546"/>
    <mergeCell ref="CJ543:DW543"/>
    <mergeCell ref="V544:BI544"/>
    <mergeCell ref="CJ544:DW544"/>
    <mergeCell ref="V545:BI545"/>
    <mergeCell ref="CJ545:DW545"/>
    <mergeCell ref="V546:BI546"/>
    <mergeCell ref="CJ546:DW546"/>
    <mergeCell ref="F539:U540"/>
    <mergeCell ref="V539:BI540"/>
    <mergeCell ref="BT539:CI540"/>
    <mergeCell ref="CJ539:DW540"/>
    <mergeCell ref="F541:U542"/>
    <mergeCell ref="V541:BI541"/>
    <mergeCell ref="BT541:CI542"/>
    <mergeCell ref="CJ541:DW541"/>
    <mergeCell ref="V542:BI542"/>
    <mergeCell ref="CJ542:DW542"/>
    <mergeCell ref="BE529:BL530"/>
    <mergeCell ref="DS529:DZ530"/>
    <mergeCell ref="C533:BL534"/>
    <mergeCell ref="BQ533:DZ534"/>
    <mergeCell ref="F538:BI538"/>
    <mergeCell ref="BT538:DW538"/>
    <mergeCell ref="CI514:CX514"/>
    <mergeCell ref="CY514:DF514"/>
    <mergeCell ref="DG514:DH514"/>
    <mergeCell ref="DI514:DX514"/>
    <mergeCell ref="E514:T514"/>
    <mergeCell ref="U514:AJ514"/>
    <mergeCell ref="AK514:AR514"/>
    <mergeCell ref="AS514:AT514"/>
    <mergeCell ref="AU514:BJ514"/>
    <mergeCell ref="BS514:CH514"/>
    <mergeCell ref="CI513:CX513"/>
    <mergeCell ref="CY513:DF513"/>
    <mergeCell ref="DG513:DH513"/>
    <mergeCell ref="DI513:DX513"/>
    <mergeCell ref="E513:T513"/>
    <mergeCell ref="U513:AJ513"/>
    <mergeCell ref="AK513:AR513"/>
    <mergeCell ref="AS513:AT513"/>
    <mergeCell ref="AU513:BJ513"/>
    <mergeCell ref="BS513:CH513"/>
    <mergeCell ref="BQ535:DZ536"/>
    <mergeCell ref="E512:T512"/>
    <mergeCell ref="U512:AJ512"/>
    <mergeCell ref="AK512:AR512"/>
    <mergeCell ref="AS512:AT512"/>
    <mergeCell ref="AU512:BJ512"/>
    <mergeCell ref="BS512:CH512"/>
    <mergeCell ref="E511:T511"/>
    <mergeCell ref="U511:AJ511"/>
    <mergeCell ref="AK511:AR511"/>
    <mergeCell ref="AS511:AT511"/>
    <mergeCell ref="AU511:BJ511"/>
    <mergeCell ref="BS511:CH511"/>
    <mergeCell ref="BS505:DX505"/>
    <mergeCell ref="E509:T510"/>
    <mergeCell ref="U509:AJ510"/>
    <mergeCell ref="AK509:AT510"/>
    <mergeCell ref="AU509:BJ510"/>
    <mergeCell ref="BS509:CH510"/>
    <mergeCell ref="CI509:CX510"/>
    <mergeCell ref="CY509:DH510"/>
    <mergeCell ref="DI509:DX510"/>
    <mergeCell ref="CI512:CX512"/>
    <mergeCell ref="CY512:DF512"/>
    <mergeCell ref="DG512:DH512"/>
    <mergeCell ref="DI512:DX512"/>
    <mergeCell ref="CI511:CX511"/>
    <mergeCell ref="CY511:DF511"/>
    <mergeCell ref="DG511:DH511"/>
    <mergeCell ref="DI511:DX511"/>
    <mergeCell ref="U499:AJ501"/>
    <mergeCell ref="AK499:AR501"/>
    <mergeCell ref="AS499:AT501"/>
    <mergeCell ref="BE499:BG501"/>
    <mergeCell ref="BH499:BJ501"/>
    <mergeCell ref="AW500:AX500"/>
    <mergeCell ref="BC500:BD500"/>
    <mergeCell ref="BS496:CH498"/>
    <mergeCell ref="CI496:CX498"/>
    <mergeCell ref="CY496:DF498"/>
    <mergeCell ref="DG496:DH498"/>
    <mergeCell ref="E496:T498"/>
    <mergeCell ref="U496:AJ498"/>
    <mergeCell ref="AK496:AR498"/>
    <mergeCell ref="AS496:AT498"/>
    <mergeCell ref="BE496:BG498"/>
    <mergeCell ref="BH496:BJ498"/>
    <mergeCell ref="AW497:AX497"/>
    <mergeCell ref="BC497:BD497"/>
    <mergeCell ref="CY499:DF501"/>
    <mergeCell ref="DG499:DH501"/>
    <mergeCell ref="E499:T501"/>
    <mergeCell ref="CY494:DH495"/>
    <mergeCell ref="AU495:AZ495"/>
    <mergeCell ref="BA495:BJ495"/>
    <mergeCell ref="AW489:AX489"/>
    <mergeCell ref="BC489:BD489"/>
    <mergeCell ref="E494:T495"/>
    <mergeCell ref="U494:AJ495"/>
    <mergeCell ref="AK494:AT495"/>
    <mergeCell ref="AU494:BJ494"/>
    <mergeCell ref="BS494:CH495"/>
    <mergeCell ref="CI494:CX495"/>
    <mergeCell ref="BS488:CH490"/>
    <mergeCell ref="CI488:CX490"/>
    <mergeCell ref="CY488:DF490"/>
    <mergeCell ref="DG488:DH490"/>
    <mergeCell ref="E488:T490"/>
    <mergeCell ref="U488:AJ490"/>
    <mergeCell ref="AK488:AR490"/>
    <mergeCell ref="AS488:AT490"/>
    <mergeCell ref="BE488:BG490"/>
    <mergeCell ref="BH488:BJ490"/>
    <mergeCell ref="AW486:AX486"/>
    <mergeCell ref="BC486:BD486"/>
    <mergeCell ref="BS485:CH487"/>
    <mergeCell ref="CI485:CX487"/>
    <mergeCell ref="CY485:DF487"/>
    <mergeCell ref="DG485:DH487"/>
    <mergeCell ref="E485:T487"/>
    <mergeCell ref="U485:AJ487"/>
    <mergeCell ref="AK485:AR487"/>
    <mergeCell ref="AS485:AT487"/>
    <mergeCell ref="BE485:BG487"/>
    <mergeCell ref="BH485:BJ487"/>
    <mergeCell ref="BS482:CH484"/>
    <mergeCell ref="CI482:CX484"/>
    <mergeCell ref="CY482:DF484"/>
    <mergeCell ref="DG482:DH484"/>
    <mergeCell ref="AU481:AZ481"/>
    <mergeCell ref="BA481:BJ481"/>
    <mergeCell ref="E482:T484"/>
    <mergeCell ref="U482:AJ484"/>
    <mergeCell ref="AK482:AR484"/>
    <mergeCell ref="AS482:AT484"/>
    <mergeCell ref="BE482:BG484"/>
    <mergeCell ref="BH482:BJ484"/>
    <mergeCell ref="F425:Q430"/>
    <mergeCell ref="F431:Q435"/>
    <mergeCell ref="R433:AI435"/>
    <mergeCell ref="AJ433:BI435"/>
    <mergeCell ref="BT425:CE430"/>
    <mergeCell ref="BT431:CE435"/>
    <mergeCell ref="CF433:CW435"/>
    <mergeCell ref="DI481:DL481"/>
    <mergeCell ref="DM481:DP481"/>
    <mergeCell ref="DQ481:DZ481"/>
    <mergeCell ref="DU482:DW484"/>
    <mergeCell ref="DX482:DZ484"/>
    <mergeCell ref="DJ483:DK483"/>
    <mergeCell ref="BE472:BL473"/>
    <mergeCell ref="DS472:DZ473"/>
    <mergeCell ref="E480:T481"/>
    <mergeCell ref="U480:AJ481"/>
    <mergeCell ref="AK480:AT481"/>
    <mergeCell ref="AU480:BJ480"/>
    <mergeCell ref="BS480:CH481"/>
    <mergeCell ref="CI480:CX481"/>
    <mergeCell ref="CY480:DH481"/>
    <mergeCell ref="DI480:DZ480"/>
    <mergeCell ref="E449:L449"/>
    <mergeCell ref="BS449:BZ449"/>
    <mergeCell ref="AW483:AX483"/>
    <mergeCell ref="BC483:BD483"/>
    <mergeCell ref="DS483:DT483"/>
    <mergeCell ref="D474:BJ476"/>
    <mergeCell ref="AO449:AZ449"/>
    <mergeCell ref="CX433:DW435"/>
    <mergeCell ref="DG449:DN449"/>
    <mergeCell ref="R429:AI430"/>
    <mergeCell ref="AJ429:BI430"/>
    <mergeCell ref="CF429:CW430"/>
    <mergeCell ref="CX429:DW430"/>
    <mergeCell ref="R431:AI432"/>
    <mergeCell ref="AJ431:BI432"/>
    <mergeCell ref="CF431:CW432"/>
    <mergeCell ref="CX431:DW432"/>
    <mergeCell ref="R425:AI426"/>
    <mergeCell ref="AJ425:BI426"/>
    <mergeCell ref="CF425:CW426"/>
    <mergeCell ref="CX425:DW426"/>
    <mergeCell ref="R427:AI428"/>
    <mergeCell ref="AJ427:BI428"/>
    <mergeCell ref="CF427:CW428"/>
    <mergeCell ref="CX427:DW428"/>
    <mergeCell ref="D394:V395"/>
    <mergeCell ref="BR394:CJ395"/>
    <mergeCell ref="BE418:BL419"/>
    <mergeCell ref="DS418:DZ419"/>
    <mergeCell ref="F424:Q424"/>
    <mergeCell ref="R424:AI424"/>
    <mergeCell ref="AJ424:BI424"/>
    <mergeCell ref="BT424:CE424"/>
    <mergeCell ref="CF424:CW424"/>
    <mergeCell ref="CX424:DW424"/>
    <mergeCell ref="D390:V391"/>
    <mergeCell ref="BR390:CJ391"/>
    <mergeCell ref="AC391:BK393"/>
    <mergeCell ref="CQ391:DY393"/>
    <mergeCell ref="D392:F392"/>
    <mergeCell ref="BR392:BT392"/>
    <mergeCell ref="D398:BK401"/>
    <mergeCell ref="BR398:DY401"/>
    <mergeCell ref="D389:V389"/>
    <mergeCell ref="BR389:CJ389"/>
    <mergeCell ref="D393:V393"/>
    <mergeCell ref="BR393:CJ393"/>
    <mergeCell ref="AC385:BK387"/>
    <mergeCell ref="CQ385:DY387"/>
    <mergeCell ref="D386:V387"/>
    <mergeCell ref="BR386:CJ387"/>
    <mergeCell ref="D382:R382"/>
    <mergeCell ref="AD382:AR382"/>
    <mergeCell ref="AT382:BJ382"/>
    <mergeCell ref="BR382:CF382"/>
    <mergeCell ref="CR382:DF382"/>
    <mergeCell ref="DH382:DX382"/>
    <mergeCell ref="D381:R381"/>
    <mergeCell ref="AD381:AR381"/>
    <mergeCell ref="AT381:BJ381"/>
    <mergeCell ref="BR381:CF381"/>
    <mergeCell ref="CR381:DF381"/>
    <mergeCell ref="DH381:DX381"/>
    <mergeCell ref="D385:V385"/>
    <mergeCell ref="BR385:CJ385"/>
    <mergeCell ref="D380:R380"/>
    <mergeCell ref="AD380:AR380"/>
    <mergeCell ref="AT380:BJ380"/>
    <mergeCell ref="BR380:CF380"/>
    <mergeCell ref="CR380:DF380"/>
    <mergeCell ref="DH380:DX380"/>
    <mergeCell ref="D379:R379"/>
    <mergeCell ref="AD379:AR379"/>
    <mergeCell ref="AT379:BJ379"/>
    <mergeCell ref="BR379:CF379"/>
    <mergeCell ref="CR379:DF379"/>
    <mergeCell ref="DH379:DX379"/>
    <mergeCell ref="D378:R378"/>
    <mergeCell ref="AD378:AR378"/>
    <mergeCell ref="AT378:BJ378"/>
    <mergeCell ref="CR378:DF378"/>
    <mergeCell ref="DH378:DX378"/>
    <mergeCell ref="CR371:DF371"/>
    <mergeCell ref="DH371:DX371"/>
    <mergeCell ref="D377:R377"/>
    <mergeCell ref="AD377:AR377"/>
    <mergeCell ref="AT377:BJ377"/>
    <mergeCell ref="BR377:CF377"/>
    <mergeCell ref="CR377:DF377"/>
    <mergeCell ref="DH377:DX377"/>
    <mergeCell ref="D376:R376"/>
    <mergeCell ref="AD376:AR376"/>
    <mergeCell ref="AT376:BJ376"/>
    <mergeCell ref="BR376:CF376"/>
    <mergeCell ref="CR376:DF376"/>
    <mergeCell ref="DH376:DX376"/>
    <mergeCell ref="D375:R375"/>
    <mergeCell ref="AD375:AR375"/>
    <mergeCell ref="AT375:BJ375"/>
    <mergeCell ref="BR375:CF375"/>
    <mergeCell ref="CR375:DF375"/>
    <mergeCell ref="DH375:DX375"/>
    <mergeCell ref="D370:R370"/>
    <mergeCell ref="AD370:AR370"/>
    <mergeCell ref="AT370:BJ370"/>
    <mergeCell ref="BR370:CF370"/>
    <mergeCell ref="CR370:DF370"/>
    <mergeCell ref="DH370:DX370"/>
    <mergeCell ref="AD369:AR369"/>
    <mergeCell ref="AT369:BJ369"/>
    <mergeCell ref="CR369:DF369"/>
    <mergeCell ref="DH369:DX369"/>
    <mergeCell ref="AD368:AR368"/>
    <mergeCell ref="AT368:BJ368"/>
    <mergeCell ref="CR368:DF368"/>
    <mergeCell ref="DH368:DX368"/>
    <mergeCell ref="D368:R369"/>
    <mergeCell ref="BR368:CF369"/>
    <mergeCell ref="D373:R373"/>
    <mergeCell ref="AD373:AR373"/>
    <mergeCell ref="AT373:BJ373"/>
    <mergeCell ref="BR373:CF373"/>
    <mergeCell ref="CR373:DF373"/>
    <mergeCell ref="DH373:DX373"/>
    <mergeCell ref="D372:R372"/>
    <mergeCell ref="AD372:AR372"/>
    <mergeCell ref="AT372:BJ372"/>
    <mergeCell ref="BR372:CF372"/>
    <mergeCell ref="CR372:DF372"/>
    <mergeCell ref="DH372:DX372"/>
    <mergeCell ref="D371:R371"/>
    <mergeCell ref="AD371:AR371"/>
    <mergeCell ref="AT371:BJ371"/>
    <mergeCell ref="BR371:CF371"/>
    <mergeCell ref="D367:R367"/>
    <mergeCell ref="AD367:AR367"/>
    <mergeCell ref="AT367:BJ367"/>
    <mergeCell ref="BR367:CF367"/>
    <mergeCell ref="CR367:DF367"/>
    <mergeCell ref="DH367:DX367"/>
    <mergeCell ref="D366:R366"/>
    <mergeCell ref="AD366:AR366"/>
    <mergeCell ref="AT366:BJ366"/>
    <mergeCell ref="BR366:CF366"/>
    <mergeCell ref="CR366:DF366"/>
    <mergeCell ref="DH366:DX366"/>
    <mergeCell ref="D364:R364"/>
    <mergeCell ref="AD364:AR364"/>
    <mergeCell ref="AT364:BJ364"/>
    <mergeCell ref="BR364:CF364"/>
    <mergeCell ref="CR364:DF364"/>
    <mergeCell ref="DH364:DX364"/>
    <mergeCell ref="D363:R363"/>
    <mergeCell ref="AD363:AR363"/>
    <mergeCell ref="AT363:BJ363"/>
    <mergeCell ref="BR363:CF363"/>
    <mergeCell ref="CR363:DF363"/>
    <mergeCell ref="DH363:DX363"/>
    <mergeCell ref="D362:R362"/>
    <mergeCell ref="AD362:AR362"/>
    <mergeCell ref="AT362:BJ362"/>
    <mergeCell ref="BR362:CF362"/>
    <mergeCell ref="CR362:DF362"/>
    <mergeCell ref="DH362:DX362"/>
    <mergeCell ref="D361:R361"/>
    <mergeCell ref="AD361:AR361"/>
    <mergeCell ref="AT361:BJ361"/>
    <mergeCell ref="BR361:CF361"/>
    <mergeCell ref="CR361:DF361"/>
    <mergeCell ref="DH361:DX361"/>
    <mergeCell ref="D360:R360"/>
    <mergeCell ref="AD360:AR360"/>
    <mergeCell ref="AT360:BJ360"/>
    <mergeCell ref="BR360:CF360"/>
    <mergeCell ref="CR360:DF360"/>
    <mergeCell ref="DH360:DX360"/>
    <mergeCell ref="D359:R359"/>
    <mergeCell ref="AD359:AR359"/>
    <mergeCell ref="AT359:BJ359"/>
    <mergeCell ref="BR359:CF359"/>
    <mergeCell ref="CR359:DF359"/>
    <mergeCell ref="DH359:DX359"/>
    <mergeCell ref="D358:R358"/>
    <mergeCell ref="AD358:AR358"/>
    <mergeCell ref="AT358:BJ358"/>
    <mergeCell ref="BR358:CF358"/>
    <mergeCell ref="CR358:DF358"/>
    <mergeCell ref="DH358:DX358"/>
    <mergeCell ref="D357:R357"/>
    <mergeCell ref="AD357:AR357"/>
    <mergeCell ref="AT357:BJ357"/>
    <mergeCell ref="BR357:CF357"/>
    <mergeCell ref="CR357:DF357"/>
    <mergeCell ref="DH357:DX357"/>
    <mergeCell ref="BE349:BL350"/>
    <mergeCell ref="DS349:DZ350"/>
    <mergeCell ref="D333:V334"/>
    <mergeCell ref="BR333:CJ334"/>
    <mergeCell ref="D329:V330"/>
    <mergeCell ref="BR329:CJ330"/>
    <mergeCell ref="AC330:BK332"/>
    <mergeCell ref="CQ330:DY332"/>
    <mergeCell ref="D331:F331"/>
    <mergeCell ref="BR331:BT331"/>
    <mergeCell ref="D337:BK340"/>
    <mergeCell ref="BR337:DY340"/>
    <mergeCell ref="D332:V332"/>
    <mergeCell ref="BR332:CJ332"/>
    <mergeCell ref="BR328:CJ328"/>
    <mergeCell ref="D328:V328"/>
    <mergeCell ref="AC324:BK326"/>
    <mergeCell ref="CQ324:DY326"/>
    <mergeCell ref="D325:V326"/>
    <mergeCell ref="BR325:CJ326"/>
    <mergeCell ref="D321:R321"/>
    <mergeCell ref="AD321:AR321"/>
    <mergeCell ref="AT321:BJ321"/>
    <mergeCell ref="BR321:CF321"/>
    <mergeCell ref="CR321:DF321"/>
    <mergeCell ref="DH321:DX321"/>
    <mergeCell ref="D320:R320"/>
    <mergeCell ref="AD320:AR320"/>
    <mergeCell ref="AT320:BJ320"/>
    <mergeCell ref="BR320:CF320"/>
    <mergeCell ref="CR320:DF320"/>
    <mergeCell ref="DH320:DX320"/>
    <mergeCell ref="D324:V324"/>
    <mergeCell ref="BR324:CJ324"/>
    <mergeCell ref="D319:R319"/>
    <mergeCell ref="AD319:AR319"/>
    <mergeCell ref="AT319:BJ319"/>
    <mergeCell ref="BR319:CF319"/>
    <mergeCell ref="CR319:DF319"/>
    <mergeCell ref="DH319:DX319"/>
    <mergeCell ref="D318:R318"/>
    <mergeCell ref="AD318:AR318"/>
    <mergeCell ref="AT318:BJ318"/>
    <mergeCell ref="BR318:CF318"/>
    <mergeCell ref="CR318:DF318"/>
    <mergeCell ref="DH318:DX318"/>
    <mergeCell ref="D317:R317"/>
    <mergeCell ref="AD317:AR317"/>
    <mergeCell ref="AT317:BJ317"/>
    <mergeCell ref="BR317:CF317"/>
    <mergeCell ref="CR317:DF317"/>
    <mergeCell ref="DH317:DX317"/>
    <mergeCell ref="CR310:DF310"/>
    <mergeCell ref="DH310:DX310"/>
    <mergeCell ref="D316:R316"/>
    <mergeCell ref="AD316:AR316"/>
    <mergeCell ref="AT316:BJ316"/>
    <mergeCell ref="BR316:CF316"/>
    <mergeCell ref="CR316:DF316"/>
    <mergeCell ref="DH316:DX316"/>
    <mergeCell ref="D315:R315"/>
    <mergeCell ref="AD315:AR315"/>
    <mergeCell ref="AT315:BJ315"/>
    <mergeCell ref="BR315:CF315"/>
    <mergeCell ref="CR315:DF315"/>
    <mergeCell ref="DH315:DX315"/>
    <mergeCell ref="D314:R314"/>
    <mergeCell ref="AD314:AR314"/>
    <mergeCell ref="AT314:BJ314"/>
    <mergeCell ref="BR314:CF314"/>
    <mergeCell ref="CR314:DF314"/>
    <mergeCell ref="DH314:DX314"/>
    <mergeCell ref="D309:R309"/>
    <mergeCell ref="AD309:AR309"/>
    <mergeCell ref="AT309:BJ309"/>
    <mergeCell ref="BR309:CF309"/>
    <mergeCell ref="CR309:DF309"/>
    <mergeCell ref="DH309:DX309"/>
    <mergeCell ref="D308:R308"/>
    <mergeCell ref="AD308:AR308"/>
    <mergeCell ref="AT308:BJ308"/>
    <mergeCell ref="BR308:CF308"/>
    <mergeCell ref="CR308:DF308"/>
    <mergeCell ref="DH308:DX308"/>
    <mergeCell ref="AD307:AR307"/>
    <mergeCell ref="AT307:BJ307"/>
    <mergeCell ref="CR307:DF307"/>
    <mergeCell ref="DH307:DX307"/>
    <mergeCell ref="D313:R313"/>
    <mergeCell ref="AD313:AR313"/>
    <mergeCell ref="AT313:BJ313"/>
    <mergeCell ref="BR313:CF313"/>
    <mergeCell ref="CR313:DF313"/>
    <mergeCell ref="DH313:DX313"/>
    <mergeCell ref="D311:R311"/>
    <mergeCell ref="AD311:AR311"/>
    <mergeCell ref="AT311:BJ311"/>
    <mergeCell ref="BR311:CF311"/>
    <mergeCell ref="CR311:DF311"/>
    <mergeCell ref="DH311:DX311"/>
    <mergeCell ref="D310:R310"/>
    <mergeCell ref="AD310:AR310"/>
    <mergeCell ref="AT310:BJ310"/>
    <mergeCell ref="BR310:CF310"/>
    <mergeCell ref="AD306:AR306"/>
    <mergeCell ref="AT306:BJ306"/>
    <mergeCell ref="CR306:DF306"/>
    <mergeCell ref="DH306:DX306"/>
    <mergeCell ref="D305:R305"/>
    <mergeCell ref="AD305:AR305"/>
    <mergeCell ref="AT305:BJ305"/>
    <mergeCell ref="BR305:CF305"/>
    <mergeCell ref="CR305:DF305"/>
    <mergeCell ref="DH305:DX305"/>
    <mergeCell ref="D304:R304"/>
    <mergeCell ref="AD304:AR304"/>
    <mergeCell ref="AT304:BJ304"/>
    <mergeCell ref="BR304:CF304"/>
    <mergeCell ref="CR304:DF304"/>
    <mergeCell ref="DH304:DX304"/>
    <mergeCell ref="D306:R307"/>
    <mergeCell ref="BR306:CF307"/>
    <mergeCell ref="D302:R302"/>
    <mergeCell ref="AD302:AR302"/>
    <mergeCell ref="AT302:BJ302"/>
    <mergeCell ref="BR302:CF302"/>
    <mergeCell ref="CR302:DF302"/>
    <mergeCell ref="DH302:DX302"/>
    <mergeCell ref="D301:R301"/>
    <mergeCell ref="AD301:AR301"/>
    <mergeCell ref="AT301:BJ301"/>
    <mergeCell ref="BR301:CF301"/>
    <mergeCell ref="CR301:DF301"/>
    <mergeCell ref="DH301:DX301"/>
    <mergeCell ref="D300:R300"/>
    <mergeCell ref="AD300:AR300"/>
    <mergeCell ref="AT300:BJ300"/>
    <mergeCell ref="BR300:CF300"/>
    <mergeCell ref="CR300:DF300"/>
    <mergeCell ref="DH300:DX300"/>
    <mergeCell ref="D299:R299"/>
    <mergeCell ref="AD299:AR299"/>
    <mergeCell ref="AT299:BJ299"/>
    <mergeCell ref="BR299:CF299"/>
    <mergeCell ref="CR299:DF299"/>
    <mergeCell ref="DH299:DX299"/>
    <mergeCell ref="D298:R298"/>
    <mergeCell ref="AD298:AR298"/>
    <mergeCell ref="AT298:BJ298"/>
    <mergeCell ref="BR298:CF298"/>
    <mergeCell ref="CR298:DF298"/>
    <mergeCell ref="DH298:DX298"/>
    <mergeCell ref="D297:R297"/>
    <mergeCell ref="AD297:AR297"/>
    <mergeCell ref="AT297:BJ297"/>
    <mergeCell ref="BR297:CF297"/>
    <mergeCell ref="CR297:DF297"/>
    <mergeCell ref="DH297:DX297"/>
    <mergeCell ref="D296:R296"/>
    <mergeCell ref="AD296:AR296"/>
    <mergeCell ref="AT296:BJ296"/>
    <mergeCell ref="BR296:CF296"/>
    <mergeCell ref="CR296:DF296"/>
    <mergeCell ref="DH296:DX296"/>
    <mergeCell ref="C286:BK287"/>
    <mergeCell ref="D295:R295"/>
    <mergeCell ref="AD295:AR295"/>
    <mergeCell ref="AT295:BJ295"/>
    <mergeCell ref="BR295:CF295"/>
    <mergeCell ref="CR295:DF295"/>
    <mergeCell ref="DH295:DX295"/>
    <mergeCell ref="BE282:BL283"/>
    <mergeCell ref="DS282:DZ283"/>
    <mergeCell ref="D266:V267"/>
    <mergeCell ref="BR266:CJ267"/>
    <mergeCell ref="D262:V263"/>
    <mergeCell ref="BR262:CJ263"/>
    <mergeCell ref="AC263:BK265"/>
    <mergeCell ref="CQ263:DY265"/>
    <mergeCell ref="D264:F264"/>
    <mergeCell ref="BR264:BT264"/>
    <mergeCell ref="AC257:BK259"/>
    <mergeCell ref="CQ257:DY259"/>
    <mergeCell ref="D258:V259"/>
    <mergeCell ref="BR258:CJ259"/>
    <mergeCell ref="D270:BK273"/>
    <mergeCell ref="BR270:DY273"/>
    <mergeCell ref="BR257:CJ257"/>
    <mergeCell ref="D257:V257"/>
    <mergeCell ref="BR265:CJ265"/>
    <mergeCell ref="D265:V265"/>
    <mergeCell ref="D261:V261"/>
    <mergeCell ref="BR261:CJ261"/>
    <mergeCell ref="D254:R254"/>
    <mergeCell ref="AD254:AR254"/>
    <mergeCell ref="AT254:BJ254"/>
    <mergeCell ref="BR254:CF254"/>
    <mergeCell ref="CR254:DF254"/>
    <mergeCell ref="DH254:DX254"/>
    <mergeCell ref="D253:R253"/>
    <mergeCell ref="AD253:AR253"/>
    <mergeCell ref="AT253:BJ253"/>
    <mergeCell ref="BR253:CF253"/>
    <mergeCell ref="CR253:DF253"/>
    <mergeCell ref="DH253:DX253"/>
    <mergeCell ref="D252:R252"/>
    <mergeCell ref="AD252:AR252"/>
    <mergeCell ref="AT252:BJ252"/>
    <mergeCell ref="BR252:CF252"/>
    <mergeCell ref="CR252:DF252"/>
    <mergeCell ref="DH252:DX252"/>
    <mergeCell ref="D251:R251"/>
    <mergeCell ref="AD251:AR251"/>
    <mergeCell ref="AT251:BJ251"/>
    <mergeCell ref="BR251:CF251"/>
    <mergeCell ref="CR251:DF251"/>
    <mergeCell ref="DH251:DX251"/>
    <mergeCell ref="D250:R250"/>
    <mergeCell ref="AD250:AR250"/>
    <mergeCell ref="AT250:BJ250"/>
    <mergeCell ref="BR250:CF250"/>
    <mergeCell ref="CR250:DF250"/>
    <mergeCell ref="DH250:DX250"/>
    <mergeCell ref="D249:R249"/>
    <mergeCell ref="AD249:AR249"/>
    <mergeCell ref="AT249:BJ249"/>
    <mergeCell ref="BR249:CF249"/>
    <mergeCell ref="CR249:DF249"/>
    <mergeCell ref="DH249:DX249"/>
    <mergeCell ref="D248:R248"/>
    <mergeCell ref="AD248:AR248"/>
    <mergeCell ref="AT248:BJ248"/>
    <mergeCell ref="BR248:CF248"/>
    <mergeCell ref="CR248:DF248"/>
    <mergeCell ref="DH248:DX248"/>
    <mergeCell ref="D247:R247"/>
    <mergeCell ref="AD247:AR247"/>
    <mergeCell ref="AT247:BJ247"/>
    <mergeCell ref="BR247:CF247"/>
    <mergeCell ref="CR247:DF247"/>
    <mergeCell ref="DH247:DX247"/>
    <mergeCell ref="D245:R245"/>
    <mergeCell ref="AD245:AR245"/>
    <mergeCell ref="AT245:BJ245"/>
    <mergeCell ref="BR245:CF245"/>
    <mergeCell ref="CR245:DF245"/>
    <mergeCell ref="DH245:DX245"/>
    <mergeCell ref="D244:R244"/>
    <mergeCell ref="AD244:AR244"/>
    <mergeCell ref="AT244:BJ244"/>
    <mergeCell ref="BR244:CF244"/>
    <mergeCell ref="CR244:DF244"/>
    <mergeCell ref="DH244:DX244"/>
    <mergeCell ref="D243:R243"/>
    <mergeCell ref="AD243:AR243"/>
    <mergeCell ref="AT243:BJ243"/>
    <mergeCell ref="BR243:CF243"/>
    <mergeCell ref="CR243:DF243"/>
    <mergeCell ref="DH243:DX243"/>
    <mergeCell ref="AD242:AR242"/>
    <mergeCell ref="AT242:BJ242"/>
    <mergeCell ref="BR242:CF242"/>
    <mergeCell ref="CR242:DF242"/>
    <mergeCell ref="DH242:DX242"/>
    <mergeCell ref="AD241:AR241"/>
    <mergeCell ref="AT241:BJ241"/>
    <mergeCell ref="BR241:CF241"/>
    <mergeCell ref="CR241:DF241"/>
    <mergeCell ref="DH241:DX241"/>
    <mergeCell ref="D240:R240"/>
    <mergeCell ref="AD240:AR240"/>
    <mergeCell ref="AT240:BJ240"/>
    <mergeCell ref="BR240:CF240"/>
    <mergeCell ref="CR240:DF240"/>
    <mergeCell ref="DH240:DX240"/>
    <mergeCell ref="D239:R239"/>
    <mergeCell ref="AD239:AR239"/>
    <mergeCell ref="AT239:BJ239"/>
    <mergeCell ref="BR239:CF239"/>
    <mergeCell ref="CR239:DF239"/>
    <mergeCell ref="DH239:DX239"/>
    <mergeCell ref="D241:R242"/>
    <mergeCell ref="D238:R238"/>
    <mergeCell ref="AD238:AR238"/>
    <mergeCell ref="AT238:BJ238"/>
    <mergeCell ref="BR238:CF238"/>
    <mergeCell ref="CR238:DF238"/>
    <mergeCell ref="DH238:DX238"/>
    <mergeCell ref="D236:R236"/>
    <mergeCell ref="AD236:AR236"/>
    <mergeCell ref="AT236:BJ236"/>
    <mergeCell ref="BR236:CF236"/>
    <mergeCell ref="CR236:DF236"/>
    <mergeCell ref="DH236:DX236"/>
    <mergeCell ref="D235:R235"/>
    <mergeCell ref="AD235:AR235"/>
    <mergeCell ref="AT235:BJ235"/>
    <mergeCell ref="BR235:CF235"/>
    <mergeCell ref="CR235:DF235"/>
    <mergeCell ref="DH235:DX235"/>
    <mergeCell ref="D234:R234"/>
    <mergeCell ref="AD234:AR234"/>
    <mergeCell ref="AT234:BJ234"/>
    <mergeCell ref="BR234:CF234"/>
    <mergeCell ref="CR234:DF234"/>
    <mergeCell ref="DH234:DX234"/>
    <mergeCell ref="AD233:AR233"/>
    <mergeCell ref="AT233:BJ233"/>
    <mergeCell ref="BR233:CF233"/>
    <mergeCell ref="CR233:DF233"/>
    <mergeCell ref="DH233:DX233"/>
    <mergeCell ref="AD232:AR232"/>
    <mergeCell ref="AT232:BJ232"/>
    <mergeCell ref="BR232:CF232"/>
    <mergeCell ref="CR232:DF232"/>
    <mergeCell ref="DH232:DX232"/>
    <mergeCell ref="D232:R233"/>
    <mergeCell ref="D231:R231"/>
    <mergeCell ref="AD231:AR231"/>
    <mergeCell ref="AT231:BJ231"/>
    <mergeCell ref="BR231:CF231"/>
    <mergeCell ref="CR231:DF231"/>
    <mergeCell ref="DH231:DX231"/>
    <mergeCell ref="D230:R230"/>
    <mergeCell ref="AD230:AR230"/>
    <mergeCell ref="AT230:BJ230"/>
    <mergeCell ref="BR230:CF230"/>
    <mergeCell ref="CR230:DF230"/>
    <mergeCell ref="DH230:DX230"/>
    <mergeCell ref="C220:BK221"/>
    <mergeCell ref="D229:R229"/>
    <mergeCell ref="AD229:AR229"/>
    <mergeCell ref="AT229:BJ229"/>
    <mergeCell ref="BR229:CF229"/>
    <mergeCell ref="CR229:DF229"/>
    <mergeCell ref="DH229:DX229"/>
    <mergeCell ref="BE216:BL217"/>
    <mergeCell ref="DS216:DZ217"/>
    <mergeCell ref="D200:V201"/>
    <mergeCell ref="BR200:CJ201"/>
    <mergeCell ref="D196:V197"/>
    <mergeCell ref="BR196:CJ197"/>
    <mergeCell ref="AC197:BK199"/>
    <mergeCell ref="CQ197:DY199"/>
    <mergeCell ref="D198:F198"/>
    <mergeCell ref="BR198:BT198"/>
    <mergeCell ref="D204:BK207"/>
    <mergeCell ref="BR204:DY207"/>
    <mergeCell ref="D199:V199"/>
    <mergeCell ref="BR199:CJ199"/>
    <mergeCell ref="BR195:CJ195"/>
    <mergeCell ref="D195:V195"/>
    <mergeCell ref="AC191:BK193"/>
    <mergeCell ref="CQ191:DY193"/>
    <mergeCell ref="D192:V193"/>
    <mergeCell ref="BR192:CJ193"/>
    <mergeCell ref="D188:R188"/>
    <mergeCell ref="AD188:AR188"/>
    <mergeCell ref="AT188:BJ188"/>
    <mergeCell ref="BR188:CF188"/>
    <mergeCell ref="CR188:DF188"/>
    <mergeCell ref="DH188:DX188"/>
    <mergeCell ref="D187:R187"/>
    <mergeCell ref="AD187:AR187"/>
    <mergeCell ref="AT187:BJ187"/>
    <mergeCell ref="BR187:CF187"/>
    <mergeCell ref="CR187:DF187"/>
    <mergeCell ref="DH187:DX187"/>
    <mergeCell ref="D191:V191"/>
    <mergeCell ref="BR191:CJ191"/>
    <mergeCell ref="D186:R186"/>
    <mergeCell ref="AD186:AR186"/>
    <mergeCell ref="AT186:BJ186"/>
    <mergeCell ref="BR186:CF186"/>
    <mergeCell ref="CR186:DF186"/>
    <mergeCell ref="DH186:DX186"/>
    <mergeCell ref="D185:R185"/>
    <mergeCell ref="AD185:AR185"/>
    <mergeCell ref="AT185:BJ185"/>
    <mergeCell ref="BR185:CF185"/>
    <mergeCell ref="CR185:DF185"/>
    <mergeCell ref="DH185:DX185"/>
    <mergeCell ref="AD184:AR184"/>
    <mergeCell ref="AT184:BJ184"/>
    <mergeCell ref="BR184:CF184"/>
    <mergeCell ref="CR184:DF184"/>
    <mergeCell ref="DH184:DX184"/>
    <mergeCell ref="AD183:AR183"/>
    <mergeCell ref="AT183:BJ183"/>
    <mergeCell ref="BR183:CF183"/>
    <mergeCell ref="CR183:DF183"/>
    <mergeCell ref="DH183:DX183"/>
    <mergeCell ref="D182:R182"/>
    <mergeCell ref="AD182:AR182"/>
    <mergeCell ref="AT182:BJ182"/>
    <mergeCell ref="BR182:CF182"/>
    <mergeCell ref="CR182:DF182"/>
    <mergeCell ref="DH182:DX182"/>
    <mergeCell ref="D183:R183"/>
    <mergeCell ref="D184:R184"/>
    <mergeCell ref="D181:R181"/>
    <mergeCell ref="AD181:AR181"/>
    <mergeCell ref="AT181:BJ181"/>
    <mergeCell ref="BR181:CF181"/>
    <mergeCell ref="CR181:DF181"/>
    <mergeCell ref="DH181:DX181"/>
    <mergeCell ref="D179:R179"/>
    <mergeCell ref="AD179:AR179"/>
    <mergeCell ref="AT179:BJ179"/>
    <mergeCell ref="BR179:CF179"/>
    <mergeCell ref="CR179:DF179"/>
    <mergeCell ref="DH179:DX179"/>
    <mergeCell ref="D178:R178"/>
    <mergeCell ref="AD178:AR178"/>
    <mergeCell ref="AT178:BJ178"/>
    <mergeCell ref="BR178:CF178"/>
    <mergeCell ref="CR178:DF178"/>
    <mergeCell ref="DH178:DX178"/>
    <mergeCell ref="AD177:AR177"/>
    <mergeCell ref="AT177:BJ177"/>
    <mergeCell ref="BR177:CF177"/>
    <mergeCell ref="CR177:DF177"/>
    <mergeCell ref="DH177:DX177"/>
    <mergeCell ref="AD176:AR176"/>
    <mergeCell ref="AT176:BJ176"/>
    <mergeCell ref="CR176:DF176"/>
    <mergeCell ref="DH176:DX176"/>
    <mergeCell ref="AD175:AR175"/>
    <mergeCell ref="AT175:BJ175"/>
    <mergeCell ref="CR175:DF175"/>
    <mergeCell ref="DH175:DX175"/>
    <mergeCell ref="D174:R174"/>
    <mergeCell ref="AD174:AR174"/>
    <mergeCell ref="AT174:BJ174"/>
    <mergeCell ref="BR174:CF174"/>
    <mergeCell ref="CR174:DF174"/>
    <mergeCell ref="DH174:DX174"/>
    <mergeCell ref="D175:R176"/>
    <mergeCell ref="BR175:CF176"/>
    <mergeCell ref="D173:R173"/>
    <mergeCell ref="AD173:AR173"/>
    <mergeCell ref="AT173:BJ173"/>
    <mergeCell ref="BR173:CF173"/>
    <mergeCell ref="CR173:DF173"/>
    <mergeCell ref="DH173:DX173"/>
    <mergeCell ref="D172:R172"/>
    <mergeCell ref="AD172:AR172"/>
    <mergeCell ref="AT172:BJ172"/>
    <mergeCell ref="BR172:CF172"/>
    <mergeCell ref="CR172:DF172"/>
    <mergeCell ref="DH172:DX172"/>
    <mergeCell ref="D170:R170"/>
    <mergeCell ref="AD170:AR170"/>
    <mergeCell ref="AT170:BJ170"/>
    <mergeCell ref="BR170:CF170"/>
    <mergeCell ref="CR170:DF170"/>
    <mergeCell ref="DH170:DX170"/>
    <mergeCell ref="D169:R169"/>
    <mergeCell ref="AD169:AR169"/>
    <mergeCell ref="AT169:BJ169"/>
    <mergeCell ref="BR169:CF169"/>
    <mergeCell ref="CR169:DF169"/>
    <mergeCell ref="DH169:DX169"/>
    <mergeCell ref="D168:R168"/>
    <mergeCell ref="AD168:AR168"/>
    <mergeCell ref="AT168:BJ168"/>
    <mergeCell ref="BR168:CF168"/>
    <mergeCell ref="CR168:DF168"/>
    <mergeCell ref="DH168:DX168"/>
    <mergeCell ref="AD167:AR167"/>
    <mergeCell ref="AT167:BJ167"/>
    <mergeCell ref="BR167:CF167"/>
    <mergeCell ref="CR167:DF167"/>
    <mergeCell ref="DH167:DX167"/>
    <mergeCell ref="AD166:AR166"/>
    <mergeCell ref="AT166:BJ166"/>
    <mergeCell ref="BR166:CF166"/>
    <mergeCell ref="CR166:DF166"/>
    <mergeCell ref="DH166:DX166"/>
    <mergeCell ref="D165:R165"/>
    <mergeCell ref="AD165:AR165"/>
    <mergeCell ref="AT165:BJ165"/>
    <mergeCell ref="BR165:CF165"/>
    <mergeCell ref="CR165:DF165"/>
    <mergeCell ref="DH165:DX165"/>
    <mergeCell ref="D164:R164"/>
    <mergeCell ref="AD164:AR164"/>
    <mergeCell ref="AT164:BJ164"/>
    <mergeCell ref="BR164:CF164"/>
    <mergeCell ref="CR164:DF164"/>
    <mergeCell ref="DH164:DX164"/>
    <mergeCell ref="L126:S126"/>
    <mergeCell ref="T126:V126"/>
    <mergeCell ref="W126:Y126"/>
    <mergeCell ref="Z126:AB126"/>
    <mergeCell ref="AC126:AE126"/>
    <mergeCell ref="AF126:AH126"/>
    <mergeCell ref="AI126:AK126"/>
    <mergeCell ref="AL126:AN126"/>
    <mergeCell ref="C154:BK155"/>
    <mergeCell ref="D163:R163"/>
    <mergeCell ref="AD163:AR163"/>
    <mergeCell ref="AT163:BJ163"/>
    <mergeCell ref="BR163:CF163"/>
    <mergeCell ref="CR163:DF163"/>
    <mergeCell ref="DH163:DX163"/>
    <mergeCell ref="BR145:CK145"/>
    <mergeCell ref="BE150:BL151"/>
    <mergeCell ref="DS150:DZ151"/>
    <mergeCell ref="BQ154:DZ158"/>
    <mergeCell ref="D141:AW141"/>
    <mergeCell ref="D142:AW142"/>
    <mergeCell ref="D143:AW143"/>
    <mergeCell ref="D144:AW144"/>
    <mergeCell ref="BR141:DK141"/>
    <mergeCell ref="BR142:DK142"/>
    <mergeCell ref="BR143:DK143"/>
    <mergeCell ref="BR144:DK144"/>
    <mergeCell ref="CN125:CP125"/>
    <mergeCell ref="CQ125:CS125"/>
    <mergeCell ref="AI125:AK125"/>
    <mergeCell ref="AL125:AN125"/>
    <mergeCell ref="AO125:AQ125"/>
    <mergeCell ref="AR125:AT125"/>
    <mergeCell ref="AU125:AW125"/>
    <mergeCell ref="AX125:AZ125"/>
    <mergeCell ref="C134:BL134"/>
    <mergeCell ref="BQ134:DZ134"/>
    <mergeCell ref="G138:H138"/>
    <mergeCell ref="W138:AI138"/>
    <mergeCell ref="BU138:BV138"/>
    <mergeCell ref="CK138:CW138"/>
    <mergeCell ref="CZ126:DB126"/>
    <mergeCell ref="DC126:DE126"/>
    <mergeCell ref="DF126:DH126"/>
    <mergeCell ref="DI126:DK126"/>
    <mergeCell ref="DL126:DN126"/>
    <mergeCell ref="DO126:DQ126"/>
    <mergeCell ref="CH126:CJ126"/>
    <mergeCell ref="CK126:CM126"/>
    <mergeCell ref="CN126:CP126"/>
    <mergeCell ref="CQ126:CS126"/>
    <mergeCell ref="CT126:CV126"/>
    <mergeCell ref="CW126:CY126"/>
    <mergeCell ref="AO126:AQ126"/>
    <mergeCell ref="AR126:AT126"/>
    <mergeCell ref="AU126:AW126"/>
    <mergeCell ref="AX126:AZ126"/>
    <mergeCell ref="BA126:BC126"/>
    <mergeCell ref="BZ126:CG126"/>
    <mergeCell ref="CH124:CP124"/>
    <mergeCell ref="CQ124:CY124"/>
    <mergeCell ref="CZ124:DH124"/>
    <mergeCell ref="DI124:DQ124"/>
    <mergeCell ref="L125:S125"/>
    <mergeCell ref="T125:V125"/>
    <mergeCell ref="W125:Y125"/>
    <mergeCell ref="Z125:AB125"/>
    <mergeCell ref="AC125:AE125"/>
    <mergeCell ref="AF125:AH125"/>
    <mergeCell ref="L123:S124"/>
    <mergeCell ref="T123:AK123"/>
    <mergeCell ref="AL123:BC123"/>
    <mergeCell ref="BZ123:CG124"/>
    <mergeCell ref="CH123:CY123"/>
    <mergeCell ref="CZ123:DQ123"/>
    <mergeCell ref="T124:AB124"/>
    <mergeCell ref="AC124:AK124"/>
    <mergeCell ref="AL124:AT124"/>
    <mergeCell ref="AU124:BC124"/>
    <mergeCell ref="DL125:DN125"/>
    <mergeCell ref="DO125:DQ125"/>
    <mergeCell ref="CT125:CV125"/>
    <mergeCell ref="CW125:CY125"/>
    <mergeCell ref="CZ125:DB125"/>
    <mergeCell ref="DC125:DE125"/>
    <mergeCell ref="DF125:DH125"/>
    <mergeCell ref="DI125:DK125"/>
    <mergeCell ref="BA125:BC125"/>
    <mergeCell ref="BZ125:CG125"/>
    <mergeCell ref="CH125:CJ125"/>
    <mergeCell ref="CK125:CM125"/>
    <mergeCell ref="C104:BL109"/>
    <mergeCell ref="BQ104:DZ109"/>
    <mergeCell ref="C114:BL116"/>
    <mergeCell ref="BQ114:DZ116"/>
    <mergeCell ref="L122:BC122"/>
    <mergeCell ref="BZ122:DQ122"/>
    <mergeCell ref="CM73:CP73"/>
    <mergeCell ref="CQ73:CT73"/>
    <mergeCell ref="BR76:DZ76"/>
    <mergeCell ref="BR79:DZ81"/>
    <mergeCell ref="BR83:DZ83"/>
    <mergeCell ref="BE100:BL101"/>
    <mergeCell ref="DS100:DZ101"/>
    <mergeCell ref="T73:U73"/>
    <mergeCell ref="V73:AM73"/>
    <mergeCell ref="AN73:AQ73"/>
    <mergeCell ref="AR73:AU73"/>
    <mergeCell ref="BS73:BT73"/>
    <mergeCell ref="BU73:CL73"/>
    <mergeCell ref="BR85:DY85"/>
    <mergeCell ref="BU88:CE88"/>
    <mergeCell ref="DC88:DM88"/>
    <mergeCell ref="BU90:CE90"/>
    <mergeCell ref="CC92:CM93"/>
    <mergeCell ref="DK92:DU93"/>
    <mergeCell ref="CC95:CM96"/>
    <mergeCell ref="DK95:DU96"/>
    <mergeCell ref="CM71:CP71"/>
    <mergeCell ref="CQ71:CT71"/>
    <mergeCell ref="T72:U72"/>
    <mergeCell ref="V72:AM72"/>
    <mergeCell ref="AN72:AQ72"/>
    <mergeCell ref="AR72:AU72"/>
    <mergeCell ref="BS72:BT72"/>
    <mergeCell ref="BU72:CL72"/>
    <mergeCell ref="CM72:CP72"/>
    <mergeCell ref="CQ72:CT72"/>
    <mergeCell ref="T71:U71"/>
    <mergeCell ref="V71:AM71"/>
    <mergeCell ref="AN71:AQ71"/>
    <mergeCell ref="AR71:AU71"/>
    <mergeCell ref="BS71:BT71"/>
    <mergeCell ref="BU71:CL71"/>
    <mergeCell ref="CM70:CP70"/>
    <mergeCell ref="CQ70:CT70"/>
    <mergeCell ref="DA70:DB70"/>
    <mergeCell ref="DC70:DT70"/>
    <mergeCell ref="DU70:DX70"/>
    <mergeCell ref="DY70:EB70"/>
    <mergeCell ref="T70:U70"/>
    <mergeCell ref="V70:AM70"/>
    <mergeCell ref="AN70:AQ70"/>
    <mergeCell ref="AR70:AU70"/>
    <mergeCell ref="BS70:BT70"/>
    <mergeCell ref="BU70:CL70"/>
    <mergeCell ref="CM69:CP69"/>
    <mergeCell ref="CQ69:CT69"/>
    <mergeCell ref="DA69:DB69"/>
    <mergeCell ref="DC69:DT69"/>
    <mergeCell ref="DU69:DX69"/>
    <mergeCell ref="DY69:EB69"/>
    <mergeCell ref="T69:U69"/>
    <mergeCell ref="V69:AM69"/>
    <mergeCell ref="AN69:AQ69"/>
    <mergeCell ref="AR69:AU69"/>
    <mergeCell ref="BS69:BT69"/>
    <mergeCell ref="BU69:CL69"/>
    <mergeCell ref="CM68:CP68"/>
    <mergeCell ref="CQ68:CT68"/>
    <mergeCell ref="DA68:DB68"/>
    <mergeCell ref="DC68:DT68"/>
    <mergeCell ref="DU68:DX68"/>
    <mergeCell ref="DY68:EB68"/>
    <mergeCell ref="T68:U68"/>
    <mergeCell ref="V68:AM68"/>
    <mergeCell ref="AN68:AQ68"/>
    <mergeCell ref="AR68:AU68"/>
    <mergeCell ref="BS68:BT68"/>
    <mergeCell ref="BU68:CL68"/>
    <mergeCell ref="CM67:CP67"/>
    <mergeCell ref="CQ67:CT67"/>
    <mergeCell ref="DA67:DB67"/>
    <mergeCell ref="DC67:DT67"/>
    <mergeCell ref="DU67:DX67"/>
    <mergeCell ref="DY67:EB67"/>
    <mergeCell ref="T67:U67"/>
    <mergeCell ref="V67:AM67"/>
    <mergeCell ref="AN67:AQ67"/>
    <mergeCell ref="AR67:AU67"/>
    <mergeCell ref="BS67:BT67"/>
    <mergeCell ref="BU67:CL67"/>
    <mergeCell ref="CM66:CP66"/>
    <mergeCell ref="CQ66:CT66"/>
    <mergeCell ref="DA66:DB66"/>
    <mergeCell ref="DC66:DT66"/>
    <mergeCell ref="DU66:DX66"/>
    <mergeCell ref="DY66:EB66"/>
    <mergeCell ref="T66:U66"/>
    <mergeCell ref="V66:AM66"/>
    <mergeCell ref="AN66:AQ66"/>
    <mergeCell ref="AR66:AU66"/>
    <mergeCell ref="BS66:BT66"/>
    <mergeCell ref="BU66:CL66"/>
    <mergeCell ref="CM65:CP65"/>
    <mergeCell ref="CQ65:CT65"/>
    <mergeCell ref="DA65:DB65"/>
    <mergeCell ref="DC65:DT65"/>
    <mergeCell ref="DU65:DX65"/>
    <mergeCell ref="DY65:EB65"/>
    <mergeCell ref="T65:U65"/>
    <mergeCell ref="V65:AM65"/>
    <mergeCell ref="AN65:AQ65"/>
    <mergeCell ref="AR65:AU65"/>
    <mergeCell ref="BS65:BT65"/>
    <mergeCell ref="BU65:CL65"/>
    <mergeCell ref="CM64:CP64"/>
    <mergeCell ref="CQ64:CT64"/>
    <mergeCell ref="DA64:DB64"/>
    <mergeCell ref="DC64:DT64"/>
    <mergeCell ref="DU64:DX64"/>
    <mergeCell ref="DY64:EB64"/>
    <mergeCell ref="T64:U64"/>
    <mergeCell ref="V64:AM64"/>
    <mergeCell ref="AN64:AQ64"/>
    <mergeCell ref="AR64:AU64"/>
    <mergeCell ref="BS64:BT64"/>
    <mergeCell ref="BU64:CL64"/>
    <mergeCell ref="CM63:CP63"/>
    <mergeCell ref="CQ63:CT63"/>
    <mergeCell ref="DA63:DB63"/>
    <mergeCell ref="DC63:DT63"/>
    <mergeCell ref="DU63:DX63"/>
    <mergeCell ref="DY63:EB63"/>
    <mergeCell ref="T63:U63"/>
    <mergeCell ref="V63:AM63"/>
    <mergeCell ref="AN63:AQ63"/>
    <mergeCell ref="AR63:AU63"/>
    <mergeCell ref="BS63:BT63"/>
    <mergeCell ref="BU63:CL63"/>
    <mergeCell ref="CM62:CP62"/>
    <mergeCell ref="CQ62:CT62"/>
    <mergeCell ref="DA62:DB62"/>
    <mergeCell ref="DC62:DT62"/>
    <mergeCell ref="DU62:DX62"/>
    <mergeCell ref="DY62:EB62"/>
    <mergeCell ref="T62:U62"/>
    <mergeCell ref="V62:AM62"/>
    <mergeCell ref="AN62:AQ62"/>
    <mergeCell ref="AR62:AU62"/>
    <mergeCell ref="BS62:BT62"/>
    <mergeCell ref="BU62:CL62"/>
    <mergeCell ref="CM61:CP61"/>
    <mergeCell ref="CQ61:CT61"/>
    <mergeCell ref="DA61:DB61"/>
    <mergeCell ref="DC61:DT61"/>
    <mergeCell ref="DU61:DX61"/>
    <mergeCell ref="DY61:EB61"/>
    <mergeCell ref="T61:U61"/>
    <mergeCell ref="V61:AM61"/>
    <mergeCell ref="AN61:AQ61"/>
    <mergeCell ref="AR61:AU61"/>
    <mergeCell ref="BS61:BT61"/>
    <mergeCell ref="BU61:CL61"/>
    <mergeCell ref="CM60:CP60"/>
    <mergeCell ref="CQ60:CT60"/>
    <mergeCell ref="DA60:DB60"/>
    <mergeCell ref="DC60:DT60"/>
    <mergeCell ref="DU60:DX60"/>
    <mergeCell ref="DY60:EB60"/>
    <mergeCell ref="T60:U60"/>
    <mergeCell ref="V60:AM60"/>
    <mergeCell ref="AN60:AQ60"/>
    <mergeCell ref="AR60:AU60"/>
    <mergeCell ref="BS60:BT60"/>
    <mergeCell ref="BU60:CL60"/>
    <mergeCell ref="CM59:CP59"/>
    <mergeCell ref="CQ59:CT59"/>
    <mergeCell ref="DA59:DB59"/>
    <mergeCell ref="DC59:DT59"/>
    <mergeCell ref="DU59:DX59"/>
    <mergeCell ref="DY59:EB59"/>
    <mergeCell ref="T59:U59"/>
    <mergeCell ref="V59:AM59"/>
    <mergeCell ref="AN59:AQ59"/>
    <mergeCell ref="AR59:AU59"/>
    <mergeCell ref="BS59:BT59"/>
    <mergeCell ref="BU59:CL59"/>
    <mergeCell ref="CM58:CP58"/>
    <mergeCell ref="CQ58:CT58"/>
    <mergeCell ref="DA58:DB58"/>
    <mergeCell ref="DC58:DT58"/>
    <mergeCell ref="DU58:DX58"/>
    <mergeCell ref="DY58:EB58"/>
    <mergeCell ref="T58:U58"/>
    <mergeCell ref="V58:AM58"/>
    <mergeCell ref="AN58:AQ58"/>
    <mergeCell ref="AR58:AU58"/>
    <mergeCell ref="BS58:BT58"/>
    <mergeCell ref="BU58:CL58"/>
    <mergeCell ref="CM57:CP57"/>
    <mergeCell ref="CQ57:CT57"/>
    <mergeCell ref="DA57:DB57"/>
    <mergeCell ref="DC57:DT57"/>
    <mergeCell ref="DU57:DX57"/>
    <mergeCell ref="DY57:EB57"/>
    <mergeCell ref="T57:U57"/>
    <mergeCell ref="V57:AM57"/>
    <mergeCell ref="AN57:AQ57"/>
    <mergeCell ref="AR57:AU57"/>
    <mergeCell ref="BS57:BT57"/>
    <mergeCell ref="BU57:CL57"/>
    <mergeCell ref="DU56:DX56"/>
    <mergeCell ref="DY56:EB56"/>
    <mergeCell ref="T56:U56"/>
    <mergeCell ref="V56:AM56"/>
    <mergeCell ref="AN56:AQ56"/>
    <mergeCell ref="AR56:AU56"/>
    <mergeCell ref="BS56:BT56"/>
    <mergeCell ref="BU56:CL56"/>
    <mergeCell ref="CM55:CP55"/>
    <mergeCell ref="CQ55:CT55"/>
    <mergeCell ref="DA55:DB55"/>
    <mergeCell ref="DC55:DT55"/>
    <mergeCell ref="DU55:DX55"/>
    <mergeCell ref="DY55:EB55"/>
    <mergeCell ref="T55:U55"/>
    <mergeCell ref="V55:AM55"/>
    <mergeCell ref="AN55:AQ55"/>
    <mergeCell ref="AR55:AU55"/>
    <mergeCell ref="BS55:BT55"/>
    <mergeCell ref="BU55:CL55"/>
    <mergeCell ref="K1004:AB1004"/>
    <mergeCell ref="K1003:AB1003"/>
    <mergeCell ref="DS2:DZ3"/>
    <mergeCell ref="C4:BL6"/>
    <mergeCell ref="BQ4:DZ6"/>
    <mergeCell ref="C9:BL9"/>
    <mergeCell ref="BQ9:DZ9"/>
    <mergeCell ref="BO16:EB16"/>
    <mergeCell ref="CO35:CR35"/>
    <mergeCell ref="CS35:CV35"/>
    <mergeCell ref="CW35:CZ35"/>
    <mergeCell ref="DA35:DH35"/>
    <mergeCell ref="DS47:DZ48"/>
    <mergeCell ref="C49:BL49"/>
    <mergeCell ref="BQ49:DZ49"/>
    <mergeCell ref="S35:Z35"/>
    <mergeCell ref="AA35:AD35"/>
    <mergeCell ref="AE35:AH35"/>
    <mergeCell ref="AI35:AL35"/>
    <mergeCell ref="AM35:AT35"/>
    <mergeCell ref="CG35:CN35"/>
    <mergeCell ref="BO17:EB17"/>
    <mergeCell ref="C32:N32"/>
    <mergeCell ref="O32:BH32"/>
    <mergeCell ref="BI32:BL32"/>
    <mergeCell ref="BQ32:CB32"/>
    <mergeCell ref="CC32:DV32"/>
    <mergeCell ref="DW32:DZ32"/>
    <mergeCell ref="CM56:CP56"/>
    <mergeCell ref="CQ56:CT56"/>
    <mergeCell ref="DA56:DB56"/>
    <mergeCell ref="DC56:DT56"/>
    <mergeCell ref="D722:F722"/>
    <mergeCell ref="G722:L722"/>
    <mergeCell ref="M722:O722"/>
    <mergeCell ref="P722:Y722"/>
    <mergeCell ref="Z722:AE722"/>
    <mergeCell ref="AF722:AH722"/>
    <mergeCell ref="AI722:AP722"/>
    <mergeCell ref="AQ722:AZ722"/>
    <mergeCell ref="BA722:BJ722"/>
    <mergeCell ref="D723:F723"/>
    <mergeCell ref="G723:L723"/>
    <mergeCell ref="M723:O723"/>
    <mergeCell ref="P723:Y723"/>
    <mergeCell ref="Z723:AE723"/>
    <mergeCell ref="M718:O718"/>
    <mergeCell ref="P718:Y718"/>
    <mergeCell ref="Z718:AE718"/>
    <mergeCell ref="AF718:AH718"/>
    <mergeCell ref="AI718:AP718"/>
    <mergeCell ref="AQ718:AZ718"/>
    <mergeCell ref="BA718:BJ718"/>
    <mergeCell ref="D719:F719"/>
    <mergeCell ref="G719:L719"/>
    <mergeCell ref="M719:O719"/>
    <mergeCell ref="P719:Y719"/>
    <mergeCell ref="Z719:AE719"/>
    <mergeCell ref="AF719:AH719"/>
    <mergeCell ref="AI719:AP719"/>
    <mergeCell ref="D718:F718"/>
    <mergeCell ref="G718:L718"/>
    <mergeCell ref="AQ719:AZ719"/>
    <mergeCell ref="BA719:BJ719"/>
    <mergeCell ref="D730:F730"/>
    <mergeCell ref="G730:L730"/>
    <mergeCell ref="M730:O730"/>
    <mergeCell ref="P730:Y730"/>
    <mergeCell ref="Z730:AE730"/>
    <mergeCell ref="AF730:AH730"/>
    <mergeCell ref="AI730:AP730"/>
    <mergeCell ref="AQ730:AZ730"/>
    <mergeCell ref="BA730:BJ730"/>
    <mergeCell ref="D731:F731"/>
    <mergeCell ref="G731:L731"/>
    <mergeCell ref="M731:O731"/>
    <mergeCell ref="P731:Y731"/>
    <mergeCell ref="Z731:AE731"/>
    <mergeCell ref="D726:F726"/>
    <mergeCell ref="G726:L726"/>
    <mergeCell ref="M726:O726"/>
    <mergeCell ref="P726:Y726"/>
    <mergeCell ref="Z726:AE726"/>
    <mergeCell ref="AF726:AH726"/>
    <mergeCell ref="AI726:AP726"/>
    <mergeCell ref="AQ726:AZ726"/>
    <mergeCell ref="BA726:BJ726"/>
    <mergeCell ref="D727:F727"/>
    <mergeCell ref="G727:L727"/>
    <mergeCell ref="M727:O727"/>
    <mergeCell ref="P727:Y727"/>
    <mergeCell ref="Z727:AE727"/>
    <mergeCell ref="AF727:AH727"/>
    <mergeCell ref="AI727:AP727"/>
    <mergeCell ref="AQ727:AZ727"/>
    <mergeCell ref="BA727:BJ727"/>
    <mergeCell ref="D738:F738"/>
    <mergeCell ref="G738:L738"/>
    <mergeCell ref="M738:O738"/>
    <mergeCell ref="P738:Y738"/>
    <mergeCell ref="Z738:AE738"/>
    <mergeCell ref="AF738:AH738"/>
    <mergeCell ref="AI738:AP738"/>
    <mergeCell ref="AQ738:AZ738"/>
    <mergeCell ref="BA738:BJ738"/>
    <mergeCell ref="D739:F739"/>
    <mergeCell ref="G739:L739"/>
    <mergeCell ref="M739:O739"/>
    <mergeCell ref="P739:Y739"/>
    <mergeCell ref="Z739:AE739"/>
    <mergeCell ref="D734:F734"/>
    <mergeCell ref="G734:L734"/>
    <mergeCell ref="M734:O734"/>
    <mergeCell ref="P734:Y734"/>
    <mergeCell ref="Z734:AE734"/>
    <mergeCell ref="AF734:AH734"/>
    <mergeCell ref="AI734:AP734"/>
    <mergeCell ref="AQ734:AZ734"/>
    <mergeCell ref="BA734:BJ734"/>
    <mergeCell ref="D735:F735"/>
    <mergeCell ref="G735:L735"/>
    <mergeCell ref="M735:O735"/>
    <mergeCell ref="P735:Y735"/>
    <mergeCell ref="Z735:AE735"/>
    <mergeCell ref="AF735:AH735"/>
    <mergeCell ref="AI735:AP735"/>
    <mergeCell ref="AQ735:AZ735"/>
    <mergeCell ref="BA735:BJ735"/>
    <mergeCell ref="D746:F746"/>
    <mergeCell ref="G746:L746"/>
    <mergeCell ref="M746:O746"/>
    <mergeCell ref="P746:Y746"/>
    <mergeCell ref="Z746:AE746"/>
    <mergeCell ref="AF746:AH746"/>
    <mergeCell ref="AI746:AP746"/>
    <mergeCell ref="AQ746:AZ746"/>
    <mergeCell ref="BA746:BJ746"/>
    <mergeCell ref="D747:F747"/>
    <mergeCell ref="G747:L747"/>
    <mergeCell ref="M747:O747"/>
    <mergeCell ref="P747:Y747"/>
    <mergeCell ref="Z747:AE747"/>
    <mergeCell ref="D742:F742"/>
    <mergeCell ref="G742:L742"/>
    <mergeCell ref="M742:O742"/>
    <mergeCell ref="P742:Y742"/>
    <mergeCell ref="Z742:AE742"/>
    <mergeCell ref="AF742:AH742"/>
    <mergeCell ref="AI742:AP742"/>
    <mergeCell ref="AQ742:AZ742"/>
    <mergeCell ref="BA742:BJ742"/>
    <mergeCell ref="D743:F743"/>
    <mergeCell ref="G743:L743"/>
    <mergeCell ref="M743:O743"/>
    <mergeCell ref="P743:Y743"/>
    <mergeCell ref="Z743:AE743"/>
    <mergeCell ref="AF743:AH743"/>
    <mergeCell ref="AI743:AP743"/>
    <mergeCell ref="AQ743:AZ743"/>
    <mergeCell ref="BA743:BJ743"/>
    <mergeCell ref="M754:O754"/>
    <mergeCell ref="P754:Y754"/>
    <mergeCell ref="Z754:AE754"/>
    <mergeCell ref="AF754:AH754"/>
    <mergeCell ref="AI754:AP754"/>
    <mergeCell ref="AQ754:AZ754"/>
    <mergeCell ref="BA754:BJ754"/>
    <mergeCell ref="D755:F755"/>
    <mergeCell ref="G755:L755"/>
    <mergeCell ref="M755:O755"/>
    <mergeCell ref="P755:Y755"/>
    <mergeCell ref="Z755:AE755"/>
    <mergeCell ref="D750:F750"/>
    <mergeCell ref="G750:L750"/>
    <mergeCell ref="M750:O750"/>
    <mergeCell ref="P750:Y750"/>
    <mergeCell ref="Z750:AE750"/>
    <mergeCell ref="AF750:AH750"/>
    <mergeCell ref="AI750:AP750"/>
    <mergeCell ref="AQ750:AZ750"/>
    <mergeCell ref="BA750:BJ750"/>
    <mergeCell ref="D751:F751"/>
    <mergeCell ref="G751:L751"/>
    <mergeCell ref="M751:O751"/>
    <mergeCell ref="P751:Y751"/>
    <mergeCell ref="Z751:AE751"/>
    <mergeCell ref="D754:F754"/>
    <mergeCell ref="G754:L754"/>
    <mergeCell ref="AF751:AH751"/>
    <mergeCell ref="AI751:AP751"/>
    <mergeCell ref="AQ751:AZ751"/>
    <mergeCell ref="BA751:BJ751"/>
    <mergeCell ref="D762:F762"/>
    <mergeCell ref="G762:L762"/>
    <mergeCell ref="M762:O762"/>
    <mergeCell ref="P762:Y762"/>
    <mergeCell ref="Z762:AE762"/>
    <mergeCell ref="AF762:AH762"/>
    <mergeCell ref="AI762:AP762"/>
    <mergeCell ref="AQ762:AZ762"/>
    <mergeCell ref="BA762:BJ762"/>
    <mergeCell ref="D763:F763"/>
    <mergeCell ref="G763:L763"/>
    <mergeCell ref="M763:O763"/>
    <mergeCell ref="P763:Y763"/>
    <mergeCell ref="Z763:AE763"/>
    <mergeCell ref="D758:F758"/>
    <mergeCell ref="G758:L758"/>
    <mergeCell ref="M758:O758"/>
    <mergeCell ref="P758:Y758"/>
    <mergeCell ref="Z758:AE758"/>
    <mergeCell ref="AF758:AH758"/>
    <mergeCell ref="AI758:AP758"/>
    <mergeCell ref="AQ758:AZ758"/>
    <mergeCell ref="BA758:BJ758"/>
    <mergeCell ref="D759:F759"/>
    <mergeCell ref="G759:L759"/>
    <mergeCell ref="M759:O759"/>
    <mergeCell ref="P759:Y759"/>
    <mergeCell ref="Z759:AE759"/>
    <mergeCell ref="AF759:AH759"/>
    <mergeCell ref="AI759:AP759"/>
    <mergeCell ref="AQ759:AZ759"/>
    <mergeCell ref="BA759:BJ759"/>
    <mergeCell ref="D715:F716"/>
    <mergeCell ref="G715:Y715"/>
    <mergeCell ref="Z715:AZ715"/>
    <mergeCell ref="BA715:BJ715"/>
    <mergeCell ref="G716:L716"/>
    <mergeCell ref="M716:O716"/>
    <mergeCell ref="P716:Y716"/>
    <mergeCell ref="Z716:AE716"/>
    <mergeCell ref="AF716:AH716"/>
    <mergeCell ref="AI716:AP716"/>
    <mergeCell ref="AQ716:AZ716"/>
    <mergeCell ref="BA716:BJ716"/>
    <mergeCell ref="D717:F717"/>
    <mergeCell ref="G717:L717"/>
    <mergeCell ref="M717:O717"/>
    <mergeCell ref="P717:Y717"/>
    <mergeCell ref="Z717:AE717"/>
    <mergeCell ref="AF717:AH717"/>
    <mergeCell ref="AI717:AP717"/>
    <mergeCell ref="AQ717:AZ717"/>
    <mergeCell ref="BA717:BJ717"/>
    <mergeCell ref="D720:F720"/>
    <mergeCell ref="G720:L720"/>
    <mergeCell ref="M720:O720"/>
    <mergeCell ref="P720:Y720"/>
    <mergeCell ref="Z720:AE720"/>
    <mergeCell ref="AF720:AH720"/>
    <mergeCell ref="AI720:AP720"/>
    <mergeCell ref="AQ720:AZ720"/>
    <mergeCell ref="BA720:BJ720"/>
    <mergeCell ref="D721:F721"/>
    <mergeCell ref="G721:L721"/>
    <mergeCell ref="M721:O721"/>
    <mergeCell ref="P721:Y721"/>
    <mergeCell ref="Z721:AE721"/>
    <mergeCell ref="AF721:AH721"/>
    <mergeCell ref="AI721:AP721"/>
    <mergeCell ref="AQ721:AZ721"/>
    <mergeCell ref="BA721:BJ721"/>
    <mergeCell ref="AF723:AH723"/>
    <mergeCell ref="AI723:AP723"/>
    <mergeCell ref="AQ723:AZ723"/>
    <mergeCell ref="BA723:BJ723"/>
    <mergeCell ref="D724:F724"/>
    <mergeCell ref="G724:L724"/>
    <mergeCell ref="M724:O724"/>
    <mergeCell ref="P724:Y724"/>
    <mergeCell ref="Z724:AE724"/>
    <mergeCell ref="AF724:AH724"/>
    <mergeCell ref="AI724:AP724"/>
    <mergeCell ref="AQ724:AZ724"/>
    <mergeCell ref="BA724:BJ724"/>
    <mergeCell ref="D725:F725"/>
    <mergeCell ref="G725:L725"/>
    <mergeCell ref="M725:O725"/>
    <mergeCell ref="P725:Y725"/>
    <mergeCell ref="Z725:AE725"/>
    <mergeCell ref="AF725:AH725"/>
    <mergeCell ref="AI725:AP725"/>
    <mergeCell ref="AQ725:AZ725"/>
    <mergeCell ref="BA725:BJ725"/>
    <mergeCell ref="D728:F728"/>
    <mergeCell ref="G728:L728"/>
    <mergeCell ref="M728:O728"/>
    <mergeCell ref="P728:Y728"/>
    <mergeCell ref="Z728:AE728"/>
    <mergeCell ref="AF728:AH728"/>
    <mergeCell ref="AI728:AP728"/>
    <mergeCell ref="AQ728:AZ728"/>
    <mergeCell ref="BA728:BJ728"/>
    <mergeCell ref="D729:F729"/>
    <mergeCell ref="G729:L729"/>
    <mergeCell ref="M729:O729"/>
    <mergeCell ref="P729:Y729"/>
    <mergeCell ref="Z729:AE729"/>
    <mergeCell ref="AF729:AH729"/>
    <mergeCell ref="AI729:AP729"/>
    <mergeCell ref="AQ729:AZ729"/>
    <mergeCell ref="BA729:BJ729"/>
    <mergeCell ref="AF731:AH731"/>
    <mergeCell ref="AI731:AP731"/>
    <mergeCell ref="AQ731:AZ731"/>
    <mergeCell ref="BA731:BJ731"/>
    <mergeCell ref="D732:F732"/>
    <mergeCell ref="G732:L732"/>
    <mergeCell ref="M732:O732"/>
    <mergeCell ref="P732:Y732"/>
    <mergeCell ref="Z732:AE732"/>
    <mergeCell ref="AF732:AH732"/>
    <mergeCell ref="AI732:AP732"/>
    <mergeCell ref="AQ732:AZ732"/>
    <mergeCell ref="BA732:BJ732"/>
    <mergeCell ref="D733:F733"/>
    <mergeCell ref="G733:L733"/>
    <mergeCell ref="M733:O733"/>
    <mergeCell ref="P733:Y733"/>
    <mergeCell ref="Z733:AE733"/>
    <mergeCell ref="AF733:AH733"/>
    <mergeCell ref="AI733:AP733"/>
    <mergeCell ref="AQ733:AZ733"/>
    <mergeCell ref="BA733:BJ733"/>
    <mergeCell ref="D736:F736"/>
    <mergeCell ref="G736:L736"/>
    <mergeCell ref="M736:O736"/>
    <mergeCell ref="P736:Y736"/>
    <mergeCell ref="Z736:AE736"/>
    <mergeCell ref="AF736:AH736"/>
    <mergeCell ref="AI736:AP736"/>
    <mergeCell ref="AQ736:AZ736"/>
    <mergeCell ref="BA736:BJ736"/>
    <mergeCell ref="D737:F737"/>
    <mergeCell ref="G737:L737"/>
    <mergeCell ref="M737:O737"/>
    <mergeCell ref="P737:Y737"/>
    <mergeCell ref="Z737:AE737"/>
    <mergeCell ref="AF737:AH737"/>
    <mergeCell ref="AI737:AP737"/>
    <mergeCell ref="AQ737:AZ737"/>
    <mergeCell ref="BA737:BJ737"/>
    <mergeCell ref="AF739:AH739"/>
    <mergeCell ref="AI739:AP739"/>
    <mergeCell ref="AQ739:AZ739"/>
    <mergeCell ref="BA739:BJ739"/>
    <mergeCell ref="D740:F740"/>
    <mergeCell ref="G740:L740"/>
    <mergeCell ref="M740:O740"/>
    <mergeCell ref="P740:Y740"/>
    <mergeCell ref="Z740:AE740"/>
    <mergeCell ref="AF740:AH740"/>
    <mergeCell ref="AI740:AP740"/>
    <mergeCell ref="AQ740:AZ740"/>
    <mergeCell ref="BA740:BJ740"/>
    <mergeCell ref="D741:F741"/>
    <mergeCell ref="G741:L741"/>
    <mergeCell ref="M741:O741"/>
    <mergeCell ref="P741:Y741"/>
    <mergeCell ref="Z741:AE741"/>
    <mergeCell ref="AF741:AH741"/>
    <mergeCell ref="AI741:AP741"/>
    <mergeCell ref="AQ741:AZ741"/>
    <mergeCell ref="BA741:BJ741"/>
    <mergeCell ref="D744:F744"/>
    <mergeCell ref="G744:L744"/>
    <mergeCell ref="M744:O744"/>
    <mergeCell ref="P744:Y744"/>
    <mergeCell ref="Z744:AE744"/>
    <mergeCell ref="AF744:AH744"/>
    <mergeCell ref="AI744:AP744"/>
    <mergeCell ref="AQ744:AZ744"/>
    <mergeCell ref="BA744:BJ744"/>
    <mergeCell ref="D745:F745"/>
    <mergeCell ref="G745:L745"/>
    <mergeCell ref="M745:O745"/>
    <mergeCell ref="P745:Y745"/>
    <mergeCell ref="Z745:AE745"/>
    <mergeCell ref="AF745:AH745"/>
    <mergeCell ref="AI745:AP745"/>
    <mergeCell ref="AQ745:AZ745"/>
    <mergeCell ref="BA745:BJ745"/>
    <mergeCell ref="AF747:AH747"/>
    <mergeCell ref="AI747:AP747"/>
    <mergeCell ref="AQ747:AZ747"/>
    <mergeCell ref="BA747:BJ747"/>
    <mergeCell ref="D748:F748"/>
    <mergeCell ref="G748:L748"/>
    <mergeCell ref="M748:O748"/>
    <mergeCell ref="P748:Y748"/>
    <mergeCell ref="Z748:AE748"/>
    <mergeCell ref="AF748:AH748"/>
    <mergeCell ref="AI748:AP748"/>
    <mergeCell ref="AQ748:AZ748"/>
    <mergeCell ref="BA748:BJ748"/>
    <mergeCell ref="D749:F749"/>
    <mergeCell ref="G749:L749"/>
    <mergeCell ref="M749:O749"/>
    <mergeCell ref="P749:Y749"/>
    <mergeCell ref="Z749:AE749"/>
    <mergeCell ref="AF749:AH749"/>
    <mergeCell ref="AI749:AP749"/>
    <mergeCell ref="AQ749:AZ749"/>
    <mergeCell ref="BA749:BJ749"/>
    <mergeCell ref="D752:F752"/>
    <mergeCell ref="G752:L752"/>
    <mergeCell ref="M752:O752"/>
    <mergeCell ref="P752:Y752"/>
    <mergeCell ref="Z752:AE752"/>
    <mergeCell ref="AF752:AH752"/>
    <mergeCell ref="AI752:AP752"/>
    <mergeCell ref="AQ752:AZ752"/>
    <mergeCell ref="BA752:BJ752"/>
    <mergeCell ref="D753:F753"/>
    <mergeCell ref="G753:L753"/>
    <mergeCell ref="M753:O753"/>
    <mergeCell ref="P753:Y753"/>
    <mergeCell ref="Z753:AE753"/>
    <mergeCell ref="AF753:AH753"/>
    <mergeCell ref="AI753:AP753"/>
    <mergeCell ref="AQ753:AZ753"/>
    <mergeCell ref="BA753:BJ753"/>
    <mergeCell ref="AF755:AH755"/>
    <mergeCell ref="AI755:AP755"/>
    <mergeCell ref="AQ755:AZ755"/>
    <mergeCell ref="BA755:BJ755"/>
    <mergeCell ref="D756:F756"/>
    <mergeCell ref="G756:L756"/>
    <mergeCell ref="M756:O756"/>
    <mergeCell ref="P756:Y756"/>
    <mergeCell ref="Z756:AE756"/>
    <mergeCell ref="AF756:AH756"/>
    <mergeCell ref="AI756:AP756"/>
    <mergeCell ref="AQ756:AZ756"/>
    <mergeCell ref="BA756:BJ756"/>
    <mergeCell ref="D757:F757"/>
    <mergeCell ref="G757:L757"/>
    <mergeCell ref="M757:O757"/>
    <mergeCell ref="P757:Y757"/>
    <mergeCell ref="Z757:AE757"/>
    <mergeCell ref="AF757:AH757"/>
    <mergeCell ref="AI757:AP757"/>
    <mergeCell ref="AQ757:AZ757"/>
    <mergeCell ref="BA757:BJ757"/>
    <mergeCell ref="D760:F760"/>
    <mergeCell ref="G760:L760"/>
    <mergeCell ref="M760:O760"/>
    <mergeCell ref="P760:Y760"/>
    <mergeCell ref="Z760:AE760"/>
    <mergeCell ref="AF760:AH760"/>
    <mergeCell ref="AI760:AP760"/>
    <mergeCell ref="AQ760:AZ760"/>
    <mergeCell ref="BA760:BJ760"/>
    <mergeCell ref="D761:F761"/>
    <mergeCell ref="G761:L761"/>
    <mergeCell ref="M761:O761"/>
    <mergeCell ref="P761:Y761"/>
    <mergeCell ref="Z761:AE761"/>
    <mergeCell ref="AF761:AH761"/>
    <mergeCell ref="AI761:AP761"/>
    <mergeCell ref="AQ761:AZ761"/>
    <mergeCell ref="BA761:BJ761"/>
    <mergeCell ref="AF763:AH763"/>
    <mergeCell ref="AI763:AP763"/>
    <mergeCell ref="AQ763:AZ763"/>
    <mergeCell ref="BA763:BJ763"/>
    <mergeCell ref="D764:F764"/>
    <mergeCell ref="G764:L764"/>
    <mergeCell ref="M764:O764"/>
    <mergeCell ref="P764:Y764"/>
    <mergeCell ref="Z764:AE764"/>
    <mergeCell ref="AF764:AH764"/>
    <mergeCell ref="AI764:AP764"/>
    <mergeCell ref="AQ764:AZ764"/>
    <mergeCell ref="BA764:BJ764"/>
    <mergeCell ref="D765:F765"/>
    <mergeCell ref="G765:L765"/>
    <mergeCell ref="M765:O765"/>
    <mergeCell ref="P765:Y765"/>
    <mergeCell ref="Z765:AE765"/>
    <mergeCell ref="AF765:AH765"/>
    <mergeCell ref="AI765:AP765"/>
    <mergeCell ref="AQ765:AZ765"/>
    <mergeCell ref="BA765:BJ765"/>
    <mergeCell ref="AH794:AQ794"/>
    <mergeCell ref="AU794:BD794"/>
    <mergeCell ref="D766:F766"/>
    <mergeCell ref="G766:L766"/>
    <mergeCell ref="M766:O766"/>
    <mergeCell ref="P766:Y766"/>
    <mergeCell ref="Z766:AE766"/>
    <mergeCell ref="AF766:AH766"/>
    <mergeCell ref="AI766:AP766"/>
    <mergeCell ref="AQ766:AZ766"/>
    <mergeCell ref="BA766:BJ766"/>
    <mergeCell ref="Y775:AM776"/>
    <mergeCell ref="Y777:AM777"/>
    <mergeCell ref="Y779:AM780"/>
    <mergeCell ref="Y781:AM781"/>
    <mergeCell ref="H784:Q785"/>
    <mergeCell ref="U784:AD785"/>
    <mergeCell ref="AH784:AQ785"/>
    <mergeCell ref="AU784:BD785"/>
    <mergeCell ref="H796:Q797"/>
    <mergeCell ref="U796:AD797"/>
    <mergeCell ref="AH796:AQ797"/>
    <mergeCell ref="AU796:BD797"/>
    <mergeCell ref="H798:Q798"/>
    <mergeCell ref="U798:AD798"/>
    <mergeCell ref="AH798:AQ798"/>
    <mergeCell ref="AU798:BD798"/>
    <mergeCell ref="D807:M808"/>
    <mergeCell ref="N807:AB808"/>
    <mergeCell ref="D809:M810"/>
    <mergeCell ref="N809:AB810"/>
    <mergeCell ref="D811:M812"/>
    <mergeCell ref="N811:AB812"/>
    <mergeCell ref="H786:Q786"/>
    <mergeCell ref="U786:AD786"/>
    <mergeCell ref="AH786:AQ786"/>
    <mergeCell ref="AU786:BD786"/>
    <mergeCell ref="H788:Q789"/>
    <mergeCell ref="U788:AD789"/>
    <mergeCell ref="AH788:AQ789"/>
    <mergeCell ref="AU788:BD789"/>
    <mergeCell ref="H790:Q790"/>
    <mergeCell ref="U790:AD790"/>
    <mergeCell ref="AH790:AQ790"/>
    <mergeCell ref="AU790:BD790"/>
    <mergeCell ref="H792:Q793"/>
    <mergeCell ref="U792:AD793"/>
    <mergeCell ref="AH792:AQ793"/>
    <mergeCell ref="AU792:BD793"/>
    <mergeCell ref="H794:Q794"/>
    <mergeCell ref="U794:AD794"/>
    <mergeCell ref="D813:M814"/>
    <mergeCell ref="N813:AB814"/>
    <mergeCell ref="D815:M816"/>
    <mergeCell ref="N815:AB816"/>
    <mergeCell ref="D817:M818"/>
    <mergeCell ref="N817:AB818"/>
    <mergeCell ref="D819:M820"/>
    <mergeCell ref="N819:AB820"/>
    <mergeCell ref="AC807:AO808"/>
    <mergeCell ref="AP807:BF808"/>
    <mergeCell ref="AC809:AO810"/>
    <mergeCell ref="AC811:AO812"/>
    <mergeCell ref="AC813:AO814"/>
    <mergeCell ref="AC815:AO816"/>
    <mergeCell ref="AC817:AO818"/>
    <mergeCell ref="AC819:AO820"/>
    <mergeCell ref="AP809:BF810"/>
    <mergeCell ref="AP811:BF812"/>
    <mergeCell ref="AP813:BF814"/>
    <mergeCell ref="AP815:BF816"/>
    <mergeCell ref="AP817:BF818"/>
    <mergeCell ref="AP819:BF820"/>
  </mergeCells>
  <phoneticPr fontId="1"/>
  <printOptions horizontalCentered="1"/>
  <pageMargins left="0.70866141732283472" right="0.70866141732283472" top="0.74803149606299213" bottom="0.74803149606299213" header="0.31496062992125984" footer="0.31496062992125984"/>
  <pageSetup paperSize="9" scale="67" fitToHeight="20" pageOrder="overThenDown" orientation="portrait" r:id="rId1"/>
  <headerFooter>
    <oddFooter>&amp;C&amp;P</oddFooter>
  </headerFooter>
  <rowBreaks count="15" manualBreakCount="15">
    <brk id="99" max="65" man="1"/>
    <brk id="148" max="65" man="1"/>
    <brk id="211" max="65" man="1"/>
    <brk id="277" max="65" man="1"/>
    <brk id="344" max="65" man="1"/>
    <brk id="409" max="65" man="1"/>
    <brk id="528" max="65" man="1"/>
    <brk id="585" max="65" man="1"/>
    <brk id="642" max="65" man="1"/>
    <brk id="707" max="65" man="1"/>
    <brk id="769" max="65" man="1"/>
    <brk id="826" max="65" man="1"/>
    <brk id="884" max="65" man="1"/>
    <brk id="934" max="65" man="1"/>
    <brk id="991" max="65"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【ひな形】（学校等）避難確保計画</dc:title>
  <dc:creator>千代田区</dc:creator>
  <cp:lastPrinted>2022-06-07T00:06:25Z</cp:lastPrinted>
  <dcterms:created xsi:type="dcterms:W3CDTF">2018-11-26T07:26:17Z</dcterms:created>
  <dcterms:modified xsi:type="dcterms:W3CDTF">2026-08-31T09:31:26Z</dcterms:modified>
</cp:coreProperties>
</file>