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konya02\コミュニティ総務課\02_コミュニティ係\01　町会等地域振興事業\9：（仮）区ホームページ改定（町会等関係）\広報課へ提出\0310広報広聴課へ提出 （再提出予定）（三木作業用）→橋場作業\ボランティア・協働・地域コミュニティ⇒地域活動・コミュニティ\10-3 コミュニティ活性化事業様式\"/>
    </mc:Choice>
  </mc:AlternateContent>
  <xr:revisionPtr revIDLastSave="0" documentId="13_ncr:1_{142731F3-D970-4457-A6FB-B0B4C19BADAF}" xr6:coauthVersionLast="47" xr6:coauthVersionMax="47" xr10:uidLastSave="{00000000-0000-0000-0000-000000000000}"/>
  <bookViews>
    <workbookView xWindow="-120" yWindow="-120" windowWidth="20730" windowHeight="11160" activeTab="1" xr2:uid="{00000000-000D-0000-FFFF-FFFF00000000}"/>
  </bookViews>
  <sheets>
    <sheet name="説明" sheetId="8" r:id="rId1"/>
    <sheet name="領収書一覧（こちらを先に入力してください）" sheetId="2" r:id="rId2"/>
    <sheet name="会計報告書" sheetId="1" r:id="rId3"/>
    <sheet name="レシート・領収書貼付用紙" sheetId="4" r:id="rId4"/>
    <sheet name="レシート・領収書貼付用紙 (例) " sheetId="7" r:id="rId5"/>
    <sheet name="データ" sheetId="5" state="hidden" r:id="rId6"/>
  </sheets>
  <definedNames>
    <definedName name="_xlnm._FilterDatabase" localSheetId="1" hidden="1">'領収書一覧（こちらを先に入力してください）'!$B$4:$H$63</definedName>
    <definedName name="_xlnm.Print_Area" localSheetId="2">会計報告書!$A$1:$J$25</definedName>
    <definedName name="_xlnm.Print_Area" localSheetId="1">'領収書一覧（こちらを先に入力してください）'!$A$1:$I$63</definedName>
    <definedName name="_xlnm.Print_Titles" localSheetId="1">'領収書一覧（こちらを先に入力してください）'!$2:$5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62" i="2" l="1"/>
  <c r="G62" i="2"/>
  <c r="K23" i="1" l="1"/>
  <c r="K22" i="1"/>
  <c r="K21" i="1"/>
  <c r="K20" i="1"/>
  <c r="K19" i="1"/>
  <c r="K18" i="1"/>
  <c r="K17" i="1"/>
  <c r="K16" i="1"/>
  <c r="I23" i="1"/>
  <c r="I22" i="1"/>
  <c r="I21" i="1"/>
  <c r="I20" i="1"/>
  <c r="I19" i="1"/>
  <c r="I18" i="1"/>
  <c r="I17" i="1"/>
  <c r="I16" i="1"/>
  <c r="F6" i="2"/>
  <c r="F8" i="2" l="1"/>
  <c r="F9" i="2"/>
  <c r="F10" i="2"/>
  <c r="F11" i="2"/>
  <c r="F12" i="2"/>
  <c r="F13" i="2"/>
  <c r="F14"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7" i="2"/>
  <c r="J25" i="1"/>
  <c r="I10" i="1" s="1"/>
  <c r="I11" i="1" s="1"/>
  <c r="F62" i="2" l="1"/>
  <c r="K25" i="1"/>
  <c r="I2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D4" authorId="0" shapeId="0" xr:uid="{00000000-0006-0000-0100-000001000000}">
      <text>
        <r>
          <rPr>
            <b/>
            <sz val="9"/>
            <color indexed="81"/>
            <rFont val="MS P ゴシック"/>
            <family val="3"/>
            <charset val="128"/>
          </rPr>
          <t>Administrator:</t>
        </r>
        <r>
          <rPr>
            <sz val="9"/>
            <color indexed="81"/>
            <rFont val="MS P ゴシック"/>
            <family val="3"/>
            <charset val="128"/>
          </rPr>
          <t xml:space="preserve">
支払先・</t>
        </r>
        <r>
          <rPr>
            <sz val="8"/>
            <color indexed="81"/>
            <rFont val="MS P ゴシック"/>
            <family val="3"/>
            <charset val="128"/>
          </rPr>
          <t>品目は空欄でも大丈夫です。
ただし、一つの領収書の中に助成対象経費と対象外経費が混在している場合は、何を対象外としたのか分かるよう、必ず入力してください。</t>
        </r>
      </text>
    </comment>
    <comment ref="G5" authorId="0" shapeId="0" xr:uid="{00000000-0006-0000-0100-000002000000}">
      <text>
        <r>
          <rPr>
            <b/>
            <sz val="9"/>
            <color indexed="81"/>
            <rFont val="MS P ゴシック"/>
            <family val="3"/>
            <charset val="128"/>
          </rPr>
          <t>Administrator:</t>
        </r>
        <r>
          <rPr>
            <sz val="9"/>
            <color indexed="81"/>
            <rFont val="MS P ゴシック"/>
            <family val="3"/>
            <charset val="128"/>
          </rPr>
          <t xml:space="preserve">
</t>
        </r>
        <r>
          <rPr>
            <sz val="8"/>
            <color indexed="81"/>
            <rFont val="MS P ゴシック"/>
            <family val="3"/>
            <charset val="128"/>
          </rPr>
          <t>対象外経費なし（0円）の場合は入力不要です。
対象外経費がある場合は入力のうえ、その理由を選択してください。</t>
        </r>
      </text>
    </comment>
  </commentList>
</comments>
</file>

<file path=xl/sharedStrings.xml><?xml version="1.0" encoding="utf-8"?>
<sst xmlns="http://schemas.openxmlformats.org/spreadsheetml/2006/main" count="92" uniqueCount="88">
  <si>
    <t>１．収入の部</t>
    <rPh sb="2" eb="4">
      <t>シュウニュウ</t>
    </rPh>
    <rPh sb="5" eb="6">
      <t>ブ</t>
    </rPh>
    <phoneticPr fontId="3"/>
  </si>
  <si>
    <t>収入科目（会費、参加費、寄付など）</t>
    <rPh sb="0" eb="2">
      <t>シュウニュウ</t>
    </rPh>
    <rPh sb="2" eb="4">
      <t>カモク</t>
    </rPh>
    <rPh sb="5" eb="7">
      <t>カイヒ</t>
    </rPh>
    <rPh sb="8" eb="11">
      <t>サンカヒ</t>
    </rPh>
    <rPh sb="12" eb="14">
      <t>キフ</t>
    </rPh>
    <phoneticPr fontId="3"/>
  </si>
  <si>
    <t>金額（円）</t>
    <rPh sb="0" eb="2">
      <t>キンガク</t>
    </rPh>
    <rPh sb="3" eb="4">
      <t>エン</t>
    </rPh>
    <phoneticPr fontId="3"/>
  </si>
  <si>
    <t>自己資金</t>
    <rPh sb="0" eb="2">
      <t>ジコ</t>
    </rPh>
    <rPh sb="2" eb="4">
      <t>シキン</t>
    </rPh>
    <phoneticPr fontId="3"/>
  </si>
  <si>
    <t>２．支出の部</t>
    <rPh sb="2" eb="4">
      <t>シシュツ</t>
    </rPh>
    <rPh sb="5" eb="6">
      <t>ブ</t>
    </rPh>
    <phoneticPr fontId="3"/>
  </si>
  <si>
    <t>科目</t>
    <rPh sb="0" eb="2">
      <t>カモク</t>
    </rPh>
    <phoneticPr fontId="3"/>
  </si>
  <si>
    <t>内容（算出根拠）</t>
    <rPh sb="0" eb="2">
      <t>ナイヨウ</t>
    </rPh>
    <rPh sb="3" eb="5">
      <t>サンシュツ</t>
    </rPh>
    <rPh sb="5" eb="7">
      <t>コンキョ</t>
    </rPh>
    <phoneticPr fontId="3"/>
  </si>
  <si>
    <t>計（円）</t>
    <rPh sb="0" eb="1">
      <t>ケイ</t>
    </rPh>
    <rPh sb="2" eb="3">
      <t>エン</t>
    </rPh>
    <phoneticPr fontId="3"/>
  </si>
  <si>
    <t>うち補助金
充当額（円）</t>
    <rPh sb="2" eb="5">
      <t>ホジョキン</t>
    </rPh>
    <rPh sb="6" eb="8">
      <t>ジュウトウ</t>
    </rPh>
    <rPh sb="8" eb="9">
      <t>ガク</t>
    </rPh>
    <rPh sb="10" eb="11">
      <t>エン</t>
    </rPh>
    <phoneticPr fontId="3"/>
  </si>
  <si>
    <t>（Ｂ）</t>
    <phoneticPr fontId="3"/>
  </si>
  <si>
    <t>（Ａ）</t>
    <phoneticPr fontId="3"/>
  </si>
  <si>
    <t>会計報告書</t>
    <rPh sb="0" eb="2">
      <t>カイケイ</t>
    </rPh>
    <rPh sb="2" eb="5">
      <t>ホウコクショ</t>
    </rPh>
    <phoneticPr fontId="3"/>
  </si>
  <si>
    <r>
      <rPr>
        <b/>
        <sz val="12"/>
        <color theme="1"/>
        <rFont val="ＭＳ 明朝"/>
        <family val="1"/>
        <charset val="128"/>
      </rPr>
      <t xml:space="preserve"> 合計（Ｃ）</t>
    </r>
    <r>
      <rPr>
        <sz val="11"/>
        <color theme="1"/>
        <rFont val="ＭＳ 明朝"/>
        <family val="1"/>
        <charset val="128"/>
      </rPr>
      <t>　　</t>
    </r>
    <r>
      <rPr>
        <sz val="10"/>
        <color theme="1"/>
        <rFont val="ＭＳ 明朝"/>
        <family val="1"/>
        <charset val="128"/>
      </rPr>
      <t>※（Ｂ）＝（Ｃ）</t>
    </r>
    <rPh sb="1" eb="3">
      <t>ゴウケイ</t>
    </rPh>
    <phoneticPr fontId="3"/>
  </si>
  <si>
    <r>
      <rPr>
        <b/>
        <sz val="12"/>
        <color theme="1"/>
        <rFont val="ＭＳ 明朝"/>
        <family val="1"/>
        <charset val="128"/>
      </rPr>
      <t>合計（円）　　　</t>
    </r>
    <r>
      <rPr>
        <sz val="12"/>
        <color theme="1"/>
        <rFont val="ＭＳ 明朝"/>
        <family val="1"/>
        <charset val="128"/>
      </rPr>
      <t>※</t>
    </r>
    <r>
      <rPr>
        <sz val="11"/>
        <color theme="1"/>
        <rFont val="ＭＳ 明朝"/>
        <family val="1"/>
        <charset val="128"/>
      </rPr>
      <t>（Ｂ）≧（Ａ）</t>
    </r>
    <rPh sb="0" eb="2">
      <t>ゴウケイ</t>
    </rPh>
    <rPh sb="3" eb="4">
      <t>エン</t>
    </rPh>
    <phoneticPr fontId="3"/>
  </si>
  <si>
    <t xml:space="preserve"> 地域コミュニティ活性化事業補助金額（Ａ）</t>
    <rPh sb="1" eb="3">
      <t>チイキ</t>
    </rPh>
    <rPh sb="9" eb="12">
      <t>カッセイカ</t>
    </rPh>
    <rPh sb="12" eb="14">
      <t>ジギョウ</t>
    </rPh>
    <rPh sb="14" eb="17">
      <t>ホジョキン</t>
    </rPh>
    <rPh sb="17" eb="18">
      <t>ガク</t>
    </rPh>
    <phoneticPr fontId="3"/>
  </si>
  <si>
    <t>（単位：円）</t>
  </si>
  <si>
    <t>領収書番号</t>
    <rPh sb="0" eb="3">
      <t>リョウシュウショ</t>
    </rPh>
    <rPh sb="3" eb="5">
      <t>バンゴウ</t>
    </rPh>
    <phoneticPr fontId="11"/>
  </si>
  <si>
    <t>支払先</t>
    <rPh sb="0" eb="2">
      <t>シハライ</t>
    </rPh>
    <rPh sb="2" eb="3">
      <t>サキ</t>
    </rPh>
    <phoneticPr fontId="11"/>
  </si>
  <si>
    <t>事業経費</t>
    <rPh sb="0" eb="2">
      <t>ジギョウ</t>
    </rPh>
    <rPh sb="2" eb="4">
      <t>ケイヒ</t>
    </rPh>
    <phoneticPr fontId="11"/>
  </si>
  <si>
    <t>科目</t>
    <rPh sb="0" eb="2">
      <t>カモク</t>
    </rPh>
    <phoneticPr fontId="11"/>
  </si>
  <si>
    <t>助成対象外経費</t>
    <rPh sb="0" eb="2">
      <t>ジョセイ</t>
    </rPh>
    <rPh sb="2" eb="4">
      <t>タイショウ</t>
    </rPh>
    <rPh sb="4" eb="5">
      <t>ガイ</t>
    </rPh>
    <rPh sb="5" eb="7">
      <t>ケイヒ</t>
    </rPh>
    <phoneticPr fontId="11"/>
  </si>
  <si>
    <t>①</t>
    <phoneticPr fontId="3"/>
  </si>
  <si>
    <t>②</t>
    <phoneticPr fontId="3"/>
  </si>
  <si>
    <t>③</t>
    <phoneticPr fontId="3"/>
  </si>
  <si>
    <t>④</t>
    <phoneticPr fontId="3"/>
  </si>
  <si>
    <t>⑤</t>
    <phoneticPr fontId="3"/>
  </si>
  <si>
    <t>⑥</t>
    <phoneticPr fontId="3"/>
  </si>
  <si>
    <t>⑦</t>
    <phoneticPr fontId="3"/>
  </si>
  <si>
    <t>⑧</t>
    <phoneticPr fontId="3"/>
  </si>
  <si>
    <t>会議費</t>
    <phoneticPr fontId="3"/>
  </si>
  <si>
    <t>人件費</t>
    <phoneticPr fontId="3"/>
  </si>
  <si>
    <t>広告費</t>
    <phoneticPr fontId="3"/>
  </si>
  <si>
    <t>会場費</t>
    <phoneticPr fontId="3"/>
  </si>
  <si>
    <t>消耗品費</t>
    <phoneticPr fontId="3"/>
  </si>
  <si>
    <t>リース料</t>
    <phoneticPr fontId="3"/>
  </si>
  <si>
    <t>委託料</t>
    <phoneticPr fontId="3"/>
  </si>
  <si>
    <t>その他の経費</t>
    <phoneticPr fontId="3"/>
  </si>
  <si>
    <t>補助対象経費合計</t>
    <rPh sb="0" eb="2">
      <t>ホジョ</t>
    </rPh>
    <rPh sb="2" eb="4">
      <t>タイショウ</t>
    </rPh>
    <rPh sb="4" eb="6">
      <t>ケイヒ</t>
    </rPh>
    <rPh sb="6" eb="8">
      <t>ゴウケイ</t>
    </rPh>
    <phoneticPr fontId="3"/>
  </si>
  <si>
    <t>補助対象経費</t>
    <rPh sb="0" eb="2">
      <t>ホジョ</t>
    </rPh>
    <rPh sb="2" eb="4">
      <t>タイショウ</t>
    </rPh>
    <rPh sb="4" eb="6">
      <t>ケイヒ</t>
    </rPh>
    <phoneticPr fontId="3"/>
  </si>
  <si>
    <t>品目（明細）</t>
    <rPh sb="0" eb="2">
      <t>ヒンモク</t>
    </rPh>
    <rPh sb="3" eb="5">
      <t>メイサイ</t>
    </rPh>
    <phoneticPr fontId="11"/>
  </si>
  <si>
    <t>領収書一覧</t>
    <rPh sb="0" eb="3">
      <t>リョウシュウショ</t>
    </rPh>
    <rPh sb="3" eb="5">
      <t>イチラン</t>
    </rPh>
    <phoneticPr fontId="11"/>
  </si>
  <si>
    <t>＊レシートや内訳がわかる書類がない場合には、領収書に内訳（品名・個数・単価)を記載すること。</t>
    <rPh sb="26" eb="28">
      <t>ウチワケ</t>
    </rPh>
    <phoneticPr fontId="3"/>
  </si>
  <si>
    <t>事業名</t>
    <rPh sb="0" eb="2">
      <t>ジギョウ</t>
    </rPh>
    <rPh sb="2" eb="3">
      <t>メイ</t>
    </rPh>
    <phoneticPr fontId="3"/>
  </si>
  <si>
    <t>助成対象経費</t>
    <rPh sb="0" eb="2">
      <t>ジョセイ</t>
    </rPh>
    <rPh sb="2" eb="4">
      <t>タイショウ</t>
    </rPh>
    <rPh sb="4" eb="6">
      <t>ケイヒ</t>
    </rPh>
    <phoneticPr fontId="11"/>
  </si>
  <si>
    <t>① 会議費</t>
    <rPh sb="2" eb="5">
      <t>カイギヒ</t>
    </rPh>
    <phoneticPr fontId="3"/>
  </si>
  <si>
    <t>② 人件費</t>
    <rPh sb="2" eb="5">
      <t>ジンケンヒ</t>
    </rPh>
    <phoneticPr fontId="3"/>
  </si>
  <si>
    <t>③ 広告費</t>
    <rPh sb="2" eb="5">
      <t>コウコクヒ</t>
    </rPh>
    <phoneticPr fontId="3"/>
  </si>
  <si>
    <t>④ 会場費</t>
    <rPh sb="2" eb="4">
      <t>カイジョウ</t>
    </rPh>
    <rPh sb="4" eb="5">
      <t>ヒ</t>
    </rPh>
    <phoneticPr fontId="3"/>
  </si>
  <si>
    <t>⑤ 消耗品費</t>
    <rPh sb="2" eb="5">
      <t>ショウモウヒン</t>
    </rPh>
    <rPh sb="5" eb="6">
      <t>ヒ</t>
    </rPh>
    <phoneticPr fontId="3"/>
  </si>
  <si>
    <t>⑥ リース料</t>
    <rPh sb="5" eb="6">
      <t>リョウ</t>
    </rPh>
    <phoneticPr fontId="3"/>
  </si>
  <si>
    <t>⑦ 委託料</t>
    <rPh sb="2" eb="5">
      <t>イタクリョウ</t>
    </rPh>
    <phoneticPr fontId="3"/>
  </si>
  <si>
    <t>⑧ その他の経費</t>
    <rPh sb="4" eb="5">
      <t>タ</t>
    </rPh>
    <rPh sb="6" eb="8">
      <t>ケイヒ</t>
    </rPh>
    <phoneticPr fontId="3"/>
  </si>
  <si>
    <t>支出科目</t>
    <rPh sb="0" eb="2">
      <t>シシュツ</t>
    </rPh>
    <rPh sb="2" eb="4">
      <t>カモク</t>
    </rPh>
    <phoneticPr fontId="3"/>
  </si>
  <si>
    <t>内訳（単価）不明</t>
    <rPh sb="0" eb="2">
      <t>ウチワケ</t>
    </rPh>
    <rPh sb="3" eb="5">
      <t>タンカ</t>
    </rPh>
    <rPh sb="6" eb="8">
      <t>フメイ</t>
    </rPh>
    <phoneticPr fontId="3"/>
  </si>
  <si>
    <t>内訳（数量）不明</t>
    <rPh sb="0" eb="2">
      <t>ウチワケ</t>
    </rPh>
    <rPh sb="3" eb="5">
      <t>スウリョウ</t>
    </rPh>
    <rPh sb="6" eb="8">
      <t>フメイ</t>
    </rPh>
    <phoneticPr fontId="3"/>
  </si>
  <si>
    <t>領収印なし</t>
    <rPh sb="0" eb="2">
      <t>リョウシュウ</t>
    </rPh>
    <rPh sb="2" eb="3">
      <t>イン</t>
    </rPh>
    <phoneticPr fontId="3"/>
  </si>
  <si>
    <t>領収日が事業期間外</t>
    <rPh sb="0" eb="3">
      <t>リョウシュウビ</t>
    </rPh>
    <rPh sb="4" eb="6">
      <t>ジギョウ</t>
    </rPh>
    <rPh sb="6" eb="8">
      <t>キカン</t>
    </rPh>
    <rPh sb="8" eb="9">
      <t>ガイ</t>
    </rPh>
    <phoneticPr fontId="3"/>
  </si>
  <si>
    <t>印紙なし</t>
    <rPh sb="0" eb="2">
      <t>インシ</t>
    </rPh>
    <phoneticPr fontId="3"/>
  </si>
  <si>
    <t>領収書なし</t>
    <rPh sb="0" eb="3">
      <t>リョウシュウショ</t>
    </rPh>
    <phoneticPr fontId="3"/>
  </si>
  <si>
    <t>宛名が不適切</t>
    <rPh sb="0" eb="2">
      <t>アテナ</t>
    </rPh>
    <rPh sb="3" eb="6">
      <t>フテキセツ</t>
    </rPh>
    <phoneticPr fontId="3"/>
  </si>
  <si>
    <t>助成対象外経費の理由①</t>
    <rPh sb="0" eb="2">
      <t>ジョセイ</t>
    </rPh>
    <rPh sb="2" eb="5">
      <t>タイショウガイ</t>
    </rPh>
    <rPh sb="5" eb="7">
      <t>ケイヒ</t>
    </rPh>
    <rPh sb="8" eb="10">
      <t>リユウ</t>
    </rPh>
    <phoneticPr fontId="3"/>
  </si>
  <si>
    <t>助成対象外経費の理由②</t>
    <rPh sb="0" eb="2">
      <t>ジョセイ</t>
    </rPh>
    <rPh sb="2" eb="5">
      <t>タイショウガイ</t>
    </rPh>
    <rPh sb="5" eb="7">
      <t>ケイヒ</t>
    </rPh>
    <rPh sb="8" eb="10">
      <t>リユウ</t>
    </rPh>
    <phoneticPr fontId="3"/>
  </si>
  <si>
    <t>※領収書には支出科目ごとに整理番号を記載してください。（例：会議費の場合　①－１、①－２…）</t>
    <phoneticPr fontId="3"/>
  </si>
  <si>
    <t>　記載内容がすべて確認できるように留意してください。</t>
    <phoneticPr fontId="3"/>
  </si>
  <si>
    <t>※領収書同士が重ならないように貼り付けてください。なお、どうしても重なってしまう場合は、それぞれの領収書の</t>
    <phoneticPr fontId="3"/>
  </si>
  <si>
    <t>※領収書・レシートに支出科目ごとの整理番号を記載し、貼付してください。（例：会議費の場合　①－１、①－２…）</t>
    <rPh sb="1" eb="4">
      <t>リョウシュウショ</t>
    </rPh>
    <rPh sb="10" eb="12">
      <t>シシュツ</t>
    </rPh>
    <rPh sb="12" eb="14">
      <t>カモク</t>
    </rPh>
    <rPh sb="26" eb="28">
      <t>テンプ</t>
    </rPh>
    <rPh sb="36" eb="37">
      <t>レイ</t>
    </rPh>
    <phoneticPr fontId="3"/>
  </si>
  <si>
    <t>　すべて確認できるように留意して貼付してください。</t>
    <rPh sb="16" eb="18">
      <t>テンプ</t>
    </rPh>
    <phoneticPr fontId="3"/>
  </si>
  <si>
    <t>※領収書やレシート同士が重ならないように貼り付けてください。なお、どうしても重なってしまう場合は、記載内容が</t>
    <phoneticPr fontId="3"/>
  </si>
  <si>
    <t>会計報告書の作成について</t>
    <rPh sb="0" eb="2">
      <t>カイケイ</t>
    </rPh>
    <rPh sb="2" eb="5">
      <t>ホウコクショ</t>
    </rPh>
    <rPh sb="6" eb="8">
      <t>サクセイ</t>
    </rPh>
    <phoneticPr fontId="3"/>
  </si>
  <si>
    <t>⑤</t>
  </si>
  <si>
    <t>ポイント付与分</t>
    <rPh sb="4" eb="6">
      <t>フヨ</t>
    </rPh>
    <rPh sb="6" eb="7">
      <t>ブン</t>
    </rPh>
    <phoneticPr fontId="3"/>
  </si>
  <si>
    <t>その他</t>
    <rPh sb="2" eb="3">
      <t>タ</t>
    </rPh>
    <phoneticPr fontId="3"/>
  </si>
  <si>
    <t>○○商店</t>
    <rPh sb="2" eb="4">
      <t>ショウテン</t>
    </rPh>
    <phoneticPr fontId="3"/>
  </si>
  <si>
    <t>ボールペン、コピー用紙ほか</t>
    <rPh sb="9" eb="11">
      <t>ヨウシ</t>
    </rPh>
    <phoneticPr fontId="3"/>
  </si>
  <si>
    <t>⑤-１</t>
    <phoneticPr fontId="3"/>
  </si>
  <si>
    <t>例</t>
    <rPh sb="0" eb="1">
      <t>レイ</t>
    </rPh>
    <phoneticPr fontId="3"/>
  </si>
  <si>
    <t>　・「領収書一覧」シートに入力した内容が反映されるようになっています。</t>
    <rPh sb="3" eb="6">
      <t>リョウシュウショ</t>
    </rPh>
    <rPh sb="6" eb="8">
      <t>イチラン</t>
    </rPh>
    <rPh sb="13" eb="15">
      <t>ニュウリョク</t>
    </rPh>
    <rPh sb="17" eb="19">
      <t>ナイヨウ</t>
    </rPh>
    <rPh sb="20" eb="22">
      <t>ハンエイ</t>
    </rPh>
    <phoneticPr fontId="3"/>
  </si>
  <si>
    <r>
      <t>　・</t>
    </r>
    <r>
      <rPr>
        <b/>
        <sz val="11"/>
        <color theme="1"/>
        <rFont val="HGSｺﾞｼｯｸM"/>
        <family val="3"/>
        <charset val="128"/>
      </rPr>
      <t>領収書番号</t>
    </r>
    <r>
      <rPr>
        <sz val="11"/>
        <color theme="1"/>
        <rFont val="HGSｺﾞｼｯｸM"/>
        <family val="3"/>
        <charset val="128"/>
      </rPr>
      <t>、</t>
    </r>
    <r>
      <rPr>
        <b/>
        <sz val="11"/>
        <color theme="1"/>
        <rFont val="HGSｺﾞｼｯｸM"/>
        <family val="3"/>
        <charset val="128"/>
      </rPr>
      <t>事業経費</t>
    </r>
    <r>
      <rPr>
        <sz val="11"/>
        <color theme="1"/>
        <rFont val="HGSｺﾞｼｯｸM"/>
        <family val="3"/>
        <charset val="128"/>
      </rPr>
      <t>、</t>
    </r>
    <r>
      <rPr>
        <b/>
        <sz val="11"/>
        <color theme="1"/>
        <rFont val="HGSｺﾞｼｯｸM"/>
        <family val="3"/>
        <charset val="128"/>
      </rPr>
      <t>科目</t>
    </r>
    <r>
      <rPr>
        <sz val="11"/>
        <color theme="1"/>
        <rFont val="HGSｺﾞｼｯｸM"/>
        <family val="3"/>
        <charset val="128"/>
      </rPr>
      <t>は必ず入力してください。</t>
    </r>
    <rPh sb="2" eb="5">
      <t>リョウシュウショ</t>
    </rPh>
    <rPh sb="5" eb="7">
      <t>バンゴウ</t>
    </rPh>
    <rPh sb="8" eb="10">
      <t>ジギョウ</t>
    </rPh>
    <rPh sb="10" eb="12">
      <t>ケイヒ</t>
    </rPh>
    <rPh sb="13" eb="15">
      <t>カモク</t>
    </rPh>
    <rPh sb="16" eb="17">
      <t>カナラ</t>
    </rPh>
    <rPh sb="18" eb="20">
      <t>ニュウリョク</t>
    </rPh>
    <phoneticPr fontId="3"/>
  </si>
  <si>
    <t>　・決まった様式はありませんので、必ずしもこちらを使う必要はありません。</t>
    <rPh sb="2" eb="3">
      <t>キ</t>
    </rPh>
    <rPh sb="6" eb="8">
      <t>ヨウシキ</t>
    </rPh>
    <rPh sb="17" eb="18">
      <t>カナラ</t>
    </rPh>
    <rPh sb="25" eb="26">
      <t>ツカ</t>
    </rPh>
    <rPh sb="27" eb="29">
      <t>ヒツヨウ</t>
    </rPh>
    <phoneticPr fontId="3"/>
  </si>
  <si>
    <r>
      <t>■</t>
    </r>
    <r>
      <rPr>
        <u/>
        <sz val="12"/>
        <color theme="1"/>
        <rFont val="HGSｺﾞｼｯｸM"/>
        <family val="3"/>
        <charset val="128"/>
      </rPr>
      <t>「領収書一覧」シートについて</t>
    </r>
    <rPh sb="2" eb="7">
      <t>リョウシュウショイチラン</t>
    </rPh>
    <phoneticPr fontId="3"/>
  </si>
  <si>
    <r>
      <t>■</t>
    </r>
    <r>
      <rPr>
        <u/>
        <sz val="12"/>
        <color theme="1"/>
        <rFont val="HGSｺﾞｼｯｸM"/>
        <family val="3"/>
        <charset val="128"/>
      </rPr>
      <t>「会計報告書」シートについて</t>
    </r>
    <rPh sb="2" eb="4">
      <t>カイケイ</t>
    </rPh>
    <rPh sb="4" eb="7">
      <t>ホウコクショ</t>
    </rPh>
    <phoneticPr fontId="3"/>
  </si>
  <si>
    <r>
      <t>■</t>
    </r>
    <r>
      <rPr>
        <u/>
        <sz val="12"/>
        <color theme="1"/>
        <rFont val="HGSｺﾞｼｯｸM"/>
        <family val="3"/>
        <charset val="128"/>
      </rPr>
      <t>「レシート・領収書貼付用紙」について</t>
    </r>
    <rPh sb="7" eb="10">
      <t>リョウシュウショ</t>
    </rPh>
    <rPh sb="10" eb="12">
      <t>チョウフ</t>
    </rPh>
    <rPh sb="12" eb="14">
      <t>ヨウシ</t>
    </rPh>
    <phoneticPr fontId="3"/>
  </si>
  <si>
    <t>　・欄外に支出科目ごとの補助対象経費が表示されるようになっていますので、補助金充当額
　　を算出する際の参考としてください。</t>
    <rPh sb="2" eb="4">
      <t>ランガイ</t>
    </rPh>
    <rPh sb="5" eb="7">
      <t>シシュツ</t>
    </rPh>
    <rPh sb="7" eb="9">
      <t>カモク</t>
    </rPh>
    <rPh sb="12" eb="14">
      <t>ホジョ</t>
    </rPh>
    <rPh sb="14" eb="16">
      <t>タイショウ</t>
    </rPh>
    <rPh sb="16" eb="18">
      <t>ケイヒ</t>
    </rPh>
    <rPh sb="19" eb="21">
      <t>ヒョウジ</t>
    </rPh>
    <rPh sb="36" eb="39">
      <t>ホジョキン</t>
    </rPh>
    <rPh sb="39" eb="41">
      <t>ジュウトウ</t>
    </rPh>
    <rPh sb="41" eb="42">
      <t>ガク</t>
    </rPh>
    <rPh sb="46" eb="48">
      <t>サンシュツ</t>
    </rPh>
    <rPh sb="50" eb="51">
      <t>サイ</t>
    </rPh>
    <rPh sb="52" eb="54">
      <t>サンコウ</t>
    </rPh>
    <phoneticPr fontId="3"/>
  </si>
  <si>
    <t>　・「レシート・領収書貼付用紙(例)」には貼付の際の注意事項等も記載してありますので、
　　よろしければご活用ください。</t>
    <rPh sb="8" eb="11">
      <t>リョウシュウショ</t>
    </rPh>
    <rPh sb="11" eb="13">
      <t>チョウフ</t>
    </rPh>
    <rPh sb="13" eb="15">
      <t>ヨウシ</t>
    </rPh>
    <rPh sb="16" eb="17">
      <t>レイ</t>
    </rPh>
    <rPh sb="21" eb="23">
      <t>チョウフ</t>
    </rPh>
    <rPh sb="24" eb="25">
      <t>サイ</t>
    </rPh>
    <rPh sb="26" eb="28">
      <t>チュウイ</t>
    </rPh>
    <rPh sb="28" eb="30">
      <t>ジコウ</t>
    </rPh>
    <rPh sb="30" eb="31">
      <t>トウ</t>
    </rPh>
    <rPh sb="32" eb="34">
      <t>キサイ</t>
    </rPh>
    <rPh sb="53" eb="55">
      <t>カツヨウ</t>
    </rPh>
    <phoneticPr fontId="3"/>
  </si>
  <si>
    <t>　・助成対象外経費がある場合は金額を入力のうえ、欄外の「助成対象外の理由」を選択して
　　ください。</t>
    <rPh sb="2" eb="4">
      <t>ジョセイ</t>
    </rPh>
    <rPh sb="4" eb="6">
      <t>タイショウ</t>
    </rPh>
    <rPh sb="6" eb="7">
      <t>ガイ</t>
    </rPh>
    <rPh sb="7" eb="9">
      <t>ケイヒ</t>
    </rPh>
    <rPh sb="12" eb="14">
      <t>バアイ</t>
    </rPh>
    <rPh sb="15" eb="17">
      <t>キンガク</t>
    </rPh>
    <rPh sb="18" eb="20">
      <t>ニュウリョク</t>
    </rPh>
    <rPh sb="24" eb="26">
      <t>ランガイ</t>
    </rPh>
    <rPh sb="28" eb="30">
      <t>ジョセイ</t>
    </rPh>
    <rPh sb="30" eb="32">
      <t>タイショウ</t>
    </rPh>
    <rPh sb="32" eb="33">
      <t>ガイ</t>
    </rPh>
    <rPh sb="34" eb="36">
      <t>リユウ</t>
    </rPh>
    <rPh sb="38" eb="40">
      <t>センタク</t>
    </rPh>
    <phoneticPr fontId="3"/>
  </si>
  <si>
    <t>　・支払先、品目（明細）については空欄でも構いません。ただし、一つの領収書の中に助成
　　対象経費と対象外経費が混在している場合は、何を対象外としたのか分かるよう必ず入力
　　してください。</t>
    <rPh sb="2" eb="4">
      <t>シハライ</t>
    </rPh>
    <rPh sb="4" eb="5">
      <t>サキ</t>
    </rPh>
    <rPh sb="6" eb="8">
      <t>ヒンモク</t>
    </rPh>
    <rPh sb="9" eb="11">
      <t>メイサイ</t>
    </rPh>
    <rPh sb="17" eb="19">
      <t>クウラン</t>
    </rPh>
    <rPh sb="21" eb="22">
      <t>カマ</t>
    </rPh>
    <rPh sb="31" eb="32">
      <t>ヒト</t>
    </rPh>
    <rPh sb="34" eb="37">
      <t>リョウシュウショ</t>
    </rPh>
    <rPh sb="38" eb="39">
      <t>ナカ</t>
    </rPh>
    <rPh sb="40" eb="42">
      <t>ジョセイ</t>
    </rPh>
    <rPh sb="45" eb="47">
      <t>タイショウ</t>
    </rPh>
    <rPh sb="47" eb="49">
      <t>ケイヒ</t>
    </rPh>
    <rPh sb="50" eb="53">
      <t>タイショウガイ</t>
    </rPh>
    <rPh sb="53" eb="55">
      <t>ケイヒ</t>
    </rPh>
    <rPh sb="56" eb="58">
      <t>コンザイ</t>
    </rPh>
    <rPh sb="62" eb="64">
      <t>バアイ</t>
    </rPh>
    <rPh sb="66" eb="67">
      <t>ナニ</t>
    </rPh>
    <rPh sb="68" eb="71">
      <t>タイショウガイ</t>
    </rPh>
    <rPh sb="76" eb="77">
      <t>ワ</t>
    </rPh>
    <rPh sb="81" eb="82">
      <t>カナラ</t>
    </rPh>
    <rPh sb="83" eb="85">
      <t>ニュウリョク</t>
    </rPh>
    <phoneticPr fontId="3"/>
  </si>
  <si>
    <t>　・「支出科目」を選択して印刷ができるようになっています。
　　（空欄のまま使用しても構いません）</t>
    <rPh sb="3" eb="5">
      <t>シシュツ</t>
    </rPh>
    <rPh sb="5" eb="7">
      <t>カモク</t>
    </rPh>
    <rPh sb="9" eb="11">
      <t>センタク</t>
    </rPh>
    <rPh sb="13" eb="15">
      <t>インサツ</t>
    </rPh>
    <rPh sb="33" eb="35">
      <t>クウラン</t>
    </rPh>
    <rPh sb="38" eb="40">
      <t>シヨウ</t>
    </rPh>
    <rPh sb="43" eb="44">
      <t>カマ</t>
    </rPh>
    <phoneticPr fontId="3"/>
  </si>
  <si>
    <t>「領収書一覧」シートに入力した金額と支出科目が、「会計報告書」シートに反映されるようになっています。また、レシート・領収書の整理がしやすいよう、貼付用紙の様式と貼付例を新たに作成いたしました。それぞれについての詳細は以下のとおりです。</t>
    <rPh sb="1" eb="4">
      <t>リョウシュウショ</t>
    </rPh>
    <rPh sb="4" eb="6">
      <t>イチラン</t>
    </rPh>
    <rPh sb="11" eb="13">
      <t>ニュウリョク</t>
    </rPh>
    <rPh sb="15" eb="17">
      <t>キンガク</t>
    </rPh>
    <rPh sb="18" eb="20">
      <t>シシュツ</t>
    </rPh>
    <rPh sb="20" eb="22">
      <t>カモク</t>
    </rPh>
    <rPh sb="25" eb="27">
      <t>カイケイ</t>
    </rPh>
    <rPh sb="27" eb="30">
      <t>ホウコクショ</t>
    </rPh>
    <rPh sb="35" eb="37">
      <t>ハンエイ</t>
    </rPh>
    <rPh sb="58" eb="61">
      <t>リョウシュウショ</t>
    </rPh>
    <rPh sb="62" eb="64">
      <t>セイリ</t>
    </rPh>
    <rPh sb="72" eb="74">
      <t>チョウフ</t>
    </rPh>
    <rPh sb="74" eb="76">
      <t>ヨウシ</t>
    </rPh>
    <rPh sb="77" eb="79">
      <t>ヨウシキ</t>
    </rPh>
    <rPh sb="80" eb="82">
      <t>チョウフ</t>
    </rPh>
    <rPh sb="82" eb="83">
      <t>レイ</t>
    </rPh>
    <rPh sb="84" eb="85">
      <t>アラ</t>
    </rPh>
    <rPh sb="87" eb="89">
      <t>サクセイ</t>
    </rPh>
    <rPh sb="105" eb="107">
      <t>ショウサイ</t>
    </rPh>
    <rPh sb="108" eb="110">
      <t>イカ</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</si>
</sst>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
  </numFmts>
  <fonts count="33">
    <font>
      <sz val="11"/>
      <color theme="1"/>
      <name val="游ゴシック"/>
      <family val="2"/>
      <charset val="128"/>
      <scheme val="minor"/>
    </font>
    <font>
      <sz val="11"/>
      <color theme="1"/>
      <name val="游ゴシック"/>
      <family val="2"/>
      <charset val="128"/>
      <scheme val="minor"/>
    </font>
    <font>
      <sz val="16"/>
      <color theme="1"/>
      <name val="ＭＳ 明朝"/>
      <family val="1"/>
      <charset val="128"/>
    </font>
    <font>
      <sz val="6"/>
      <name val="游ゴシック"/>
      <family val="2"/>
      <charset val="128"/>
      <scheme val="minor"/>
    </font>
    <font>
      <sz val="11"/>
      <color theme="1"/>
      <name val="ＭＳ 明朝"/>
      <family val="1"/>
      <charset val="128"/>
    </font>
    <font>
      <b/>
      <sz val="14"/>
      <color theme="1"/>
      <name val="ＭＳ 明朝"/>
      <family val="1"/>
      <charset val="128"/>
    </font>
    <font>
      <sz val="12"/>
      <color theme="1"/>
      <name val="ＭＳ 明朝"/>
      <family val="1"/>
      <charset val="128"/>
    </font>
    <font>
      <sz val="10.5"/>
      <color theme="1"/>
      <name val="ＭＳ 明朝"/>
      <family val="1"/>
      <charset val="128"/>
    </font>
    <font>
      <b/>
      <sz val="12"/>
      <color theme="1"/>
      <name val="ＭＳ 明朝"/>
      <family val="1"/>
      <charset val="128"/>
    </font>
    <font>
      <sz val="10"/>
      <color theme="1"/>
      <name val="ＭＳ 明朝"/>
      <family val="1"/>
      <charset val="128"/>
    </font>
    <font>
      <sz val="11"/>
      <name val="ＭＳ Ｐゴシック"/>
      <family val="3"/>
      <charset val="128"/>
    </font>
    <font>
      <sz val="6"/>
      <name val="ＭＳ Ｐゴシック"/>
      <family val="3"/>
      <charset val="128"/>
    </font>
    <font>
      <b/>
      <sz val="9"/>
      <color indexed="81"/>
      <name val="MS P ゴシック"/>
      <family val="3"/>
      <charset val="128"/>
    </font>
    <font>
      <sz val="9"/>
      <color indexed="81"/>
      <name val="MS P ゴシック"/>
      <family val="3"/>
      <charset val="128"/>
    </font>
    <font>
      <sz val="11"/>
      <name val="HGSｺﾞｼｯｸM"/>
      <family val="3"/>
      <charset val="128"/>
    </font>
    <font>
      <sz val="14"/>
      <name val="HGSｺﾞｼｯｸM"/>
      <family val="3"/>
      <charset val="128"/>
    </font>
    <font>
      <sz val="10.5"/>
      <name val="HGSｺﾞｼｯｸM"/>
      <family val="3"/>
      <charset val="128"/>
    </font>
    <font>
      <sz val="9"/>
      <name val="HGSｺﾞｼｯｸM"/>
      <family val="3"/>
      <charset val="128"/>
    </font>
    <font>
      <sz val="11"/>
      <color theme="1"/>
      <name val="HGSｺﾞｼｯｸM"/>
      <family val="3"/>
      <charset val="128"/>
    </font>
    <font>
      <sz val="10"/>
      <name val="HGSｺﾞｼｯｸM"/>
      <family val="3"/>
      <charset val="128"/>
    </font>
    <font>
      <sz val="8"/>
      <name val="HGSｺﾞｼｯｸM"/>
      <family val="3"/>
      <charset val="128"/>
    </font>
    <font>
      <sz val="10.5"/>
      <color indexed="12"/>
      <name val="HGSｺﾞｼｯｸM"/>
      <family val="3"/>
      <charset val="128"/>
    </font>
    <font>
      <sz val="9"/>
      <color theme="1"/>
      <name val="ＭＳ 明朝"/>
      <family val="1"/>
      <charset val="128"/>
    </font>
    <font>
      <sz val="8"/>
      <color rgb="FFFF0000"/>
      <name val="HGSｺﾞｼｯｸM"/>
      <family val="3"/>
      <charset val="128"/>
    </font>
    <font>
      <sz val="10.5"/>
      <color rgb="FFFF0000"/>
      <name val="HGSｺﾞｼｯｸM"/>
      <family val="3"/>
      <charset val="128"/>
    </font>
    <font>
      <b/>
      <sz val="11"/>
      <color theme="1"/>
      <name val="HGSｺﾞｼｯｸM"/>
      <family val="3"/>
      <charset val="128"/>
    </font>
    <font>
      <b/>
      <sz val="12"/>
      <color theme="1"/>
      <name val="HGSｺﾞｼｯｸM"/>
      <family val="3"/>
      <charset val="128"/>
    </font>
    <font>
      <sz val="8"/>
      <color indexed="81"/>
      <name val="MS P ゴシック"/>
      <family val="3"/>
      <charset val="128"/>
    </font>
    <font>
      <sz val="10"/>
      <color theme="1"/>
      <name val="游ゴシック"/>
      <family val="2"/>
      <charset val="128"/>
      <scheme val="minor"/>
    </font>
    <font>
      <sz val="10"/>
      <color theme="1"/>
      <name val="HGSｺﾞｼｯｸM"/>
      <family val="3"/>
      <charset val="128"/>
    </font>
    <font>
      <b/>
      <sz val="14"/>
      <color theme="1"/>
      <name val="HGSｺﾞｼｯｸM"/>
      <family val="3"/>
      <charset val="128"/>
    </font>
    <font>
      <sz val="12"/>
      <color theme="1"/>
      <name val="HGSｺﾞｼｯｸM"/>
      <family val="3"/>
      <charset val="128"/>
    </font>
    <font>
      <u/>
      <sz val="12"/>
      <color theme="1"/>
      <name val="HGSｺﾞｼｯｸM"/>
      <family val="3"/>
      <charset val="128"/>
    </font>
  </fonts>
  <fills count="5">
    <fill>
      <patternFill patternType="none"/>
    </fill>
    <fill>
      <patternFill patternType="gray125"/>
    </fill>
    <fill>
      <patternFill patternType="solid">
        <fgColor theme="2"/>
        <bgColor indexed="64"/>
      </patternFill>
    </fill>
    <fill>
      <patternFill patternType="solid">
        <fgColor theme="0" tint="-0.14999847407452621"/>
        <bgColor indexed="64"/>
      </patternFill>
    </fill>
    <fill>
      <patternFill patternType="solid">
        <fgColor theme="0" tint="-4.9989318521683403E-2"/>
        <bgColor indexed="64"/>
      </patternFill>
    </fill>
  </fills>
  <borders count="55">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diagonal/>
    </border>
    <border>
      <left style="thin">
        <color indexed="64"/>
      </left>
      <right/>
      <top style="dotted">
        <color indexed="64"/>
      </top>
      <bottom style="dotted">
        <color indexed="64"/>
      </bottom>
      <diagonal/>
    </border>
    <border>
      <left style="thin">
        <color indexed="64"/>
      </left>
      <right style="thin">
        <color indexed="64"/>
      </right>
      <top/>
      <bottom style="dotted">
        <color indexed="64"/>
      </bottom>
      <diagonal/>
    </border>
    <border>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double">
        <color indexed="64"/>
      </top>
      <bottom/>
      <diagonal/>
    </border>
    <border>
      <left/>
      <right/>
      <top style="double">
        <color indexed="64"/>
      </top>
      <bottom/>
      <diagonal/>
    </border>
    <border>
      <left/>
      <right style="thin">
        <color indexed="64"/>
      </right>
      <top style="double">
        <color indexed="64"/>
      </top>
      <bottom/>
      <diagonal/>
    </border>
  </borders>
  <cellStyleXfs count="4">
    <xf numFmtId="0" fontId="0" fillId="0" borderId="0">
      <alignment vertical="center"/>
    </xf>
    <xf numFmtId="38" fontId="1" fillId="0" borderId="0" applyFont="0" applyFill="0" applyBorder="0" applyAlignment="0" applyProtection="0">
      <alignment vertical="center"/>
    </xf>
    <xf numFmtId="38" fontId="10" fillId="0" borderId="0" applyFont="0" applyFill="0" applyBorder="0" applyAlignment="0" applyProtection="0"/>
    <xf numFmtId="0" fontId="10" fillId="0" borderId="0"/>
  </cellStyleXfs>
  <cellXfs count="160">
    <xf numFmtId="0" fontId="0" fillId="0" borderId="0" xfId="0">
      <alignment vertical="center"/>
    </xf>
    <xf numFmtId="0" fontId="4" fillId="0" borderId="0" xfId="0" applyFont="1">
      <alignment vertical="center"/>
    </xf>
    <xf numFmtId="0" fontId="5" fillId="0" borderId="0" xfId="0" applyFont="1">
      <alignment vertical="center"/>
    </xf>
    <xf numFmtId="0" fontId="4" fillId="2" borderId="2" xfId="0" applyFont="1" applyFill="1" applyBorder="1" applyAlignment="1">
      <alignment horizontal="center" vertical="center"/>
    </xf>
    <xf numFmtId="0" fontId="4" fillId="2" borderId="27" xfId="0" applyFont="1" applyFill="1" applyBorder="1" applyAlignment="1">
      <alignment horizontal="center" vertical="center"/>
    </xf>
    <xf numFmtId="0" fontId="9" fillId="2" borderId="5" xfId="0" applyFont="1" applyFill="1" applyBorder="1" applyAlignment="1">
      <alignment horizontal="center" vertical="center" wrapText="1"/>
    </xf>
    <xf numFmtId="0" fontId="4" fillId="0" borderId="36" xfId="0" applyFont="1" applyBorder="1" applyAlignment="1">
      <alignment horizontal="center" vertical="center"/>
    </xf>
    <xf numFmtId="0" fontId="4" fillId="0" borderId="39" xfId="0" applyFont="1" applyBorder="1" applyAlignment="1">
      <alignment horizontal="center" vertical="center"/>
    </xf>
    <xf numFmtId="38" fontId="10" fillId="0" borderId="0" xfId="2" applyAlignment="1">
      <alignment vertical="center"/>
    </xf>
    <xf numFmtId="176" fontId="10" fillId="0" borderId="0" xfId="2" applyNumberFormat="1" applyAlignment="1">
      <alignment vertical="center"/>
    </xf>
    <xf numFmtId="176" fontId="10" fillId="0" borderId="0" xfId="2" applyNumberFormat="1" applyFont="1" applyAlignment="1">
      <alignment vertical="center"/>
    </xf>
    <xf numFmtId="38" fontId="14" fillId="0" borderId="0" xfId="2" applyFont="1" applyAlignment="1">
      <alignment vertical="center"/>
    </xf>
    <xf numFmtId="38" fontId="16" fillId="0" borderId="0" xfId="2" applyFont="1" applyBorder="1" applyAlignment="1">
      <alignment horizontal="left" vertical="center" wrapText="1"/>
    </xf>
    <xf numFmtId="38" fontId="14" fillId="0" borderId="0" xfId="2" applyFont="1" applyBorder="1" applyAlignment="1">
      <alignment vertical="center"/>
    </xf>
    <xf numFmtId="38" fontId="14" fillId="0" borderId="43" xfId="2" applyFont="1" applyFill="1" applyBorder="1" applyAlignment="1">
      <alignment horizontal="center" vertical="center"/>
    </xf>
    <xf numFmtId="38" fontId="14" fillId="0" borderId="43" xfId="2" applyFont="1" applyFill="1" applyBorder="1" applyAlignment="1">
      <alignment vertical="center" shrinkToFit="1"/>
    </xf>
    <xf numFmtId="38" fontId="16" fillId="0" borderId="43" xfId="2" applyFont="1" applyFill="1" applyBorder="1" applyAlignment="1">
      <alignment horizontal="left" vertical="center" shrinkToFit="1"/>
    </xf>
    <xf numFmtId="38" fontId="21" fillId="0" borderId="43" xfId="2" applyFont="1" applyFill="1" applyBorder="1" applyAlignment="1">
      <alignment horizontal="right" vertical="center" wrapText="1"/>
    </xf>
    <xf numFmtId="38" fontId="16" fillId="0" borderId="43" xfId="2" applyFont="1" applyFill="1" applyBorder="1" applyAlignment="1">
      <alignment horizontal="center" vertical="center" wrapText="1"/>
    </xf>
    <xf numFmtId="38" fontId="16" fillId="0" borderId="43" xfId="2" applyFont="1" applyFill="1" applyBorder="1" applyAlignment="1">
      <alignment horizontal="left" vertical="center" wrapText="1" shrinkToFit="1"/>
    </xf>
    <xf numFmtId="38" fontId="14" fillId="0" borderId="44" xfId="2" applyFont="1" applyFill="1" applyBorder="1" applyAlignment="1">
      <alignment horizontal="center" vertical="center"/>
    </xf>
    <xf numFmtId="38" fontId="14" fillId="0" borderId="44" xfId="2" applyFont="1" applyFill="1" applyBorder="1" applyAlignment="1">
      <alignment vertical="center" shrinkToFit="1"/>
    </xf>
    <xf numFmtId="38" fontId="16" fillId="0" borderId="44" xfId="2" applyFont="1" applyFill="1" applyBorder="1" applyAlignment="1">
      <alignment horizontal="left" vertical="center" shrinkToFit="1"/>
    </xf>
    <xf numFmtId="38" fontId="21" fillId="0" borderId="44" xfId="2" applyFont="1" applyFill="1" applyBorder="1" applyAlignment="1">
      <alignment horizontal="right" vertical="center" wrapText="1"/>
    </xf>
    <xf numFmtId="38" fontId="14" fillId="0" borderId="45" xfId="2" applyFont="1" applyFill="1" applyBorder="1" applyAlignment="1">
      <alignment horizontal="center" vertical="center"/>
    </xf>
    <xf numFmtId="38" fontId="19" fillId="0" borderId="43" xfId="2" applyFont="1" applyFill="1" applyBorder="1" applyAlignment="1">
      <alignment horizontal="left" vertical="center" shrinkToFit="1"/>
    </xf>
    <xf numFmtId="38" fontId="19" fillId="0" borderId="43" xfId="2" applyFont="1" applyFill="1" applyBorder="1" applyAlignment="1">
      <alignment horizontal="left" vertical="center" wrapText="1" shrinkToFit="1"/>
    </xf>
    <xf numFmtId="38" fontId="14" fillId="0" borderId="46" xfId="2" applyFont="1" applyFill="1" applyBorder="1" applyAlignment="1">
      <alignment horizontal="center" vertical="center"/>
    </xf>
    <xf numFmtId="38" fontId="14" fillId="0" borderId="46" xfId="2" applyFont="1" applyFill="1" applyBorder="1" applyAlignment="1">
      <alignment vertical="center" shrinkToFit="1"/>
    </xf>
    <xf numFmtId="38" fontId="19" fillId="0" borderId="43" xfId="2" applyFont="1" applyFill="1" applyBorder="1" applyAlignment="1">
      <alignment horizontal="center" vertical="center"/>
    </xf>
    <xf numFmtId="38" fontId="20" fillId="0" borderId="46" xfId="2" applyFont="1" applyFill="1" applyBorder="1" applyAlignment="1">
      <alignment vertical="center"/>
    </xf>
    <xf numFmtId="38" fontId="14" fillId="0" borderId="43" xfId="2" applyFont="1" applyFill="1" applyBorder="1" applyAlignment="1">
      <alignment horizontal="center" vertical="center" shrinkToFit="1"/>
    </xf>
    <xf numFmtId="38" fontId="21" fillId="0" borderId="43" xfId="2" applyFont="1" applyFill="1" applyBorder="1" applyAlignment="1">
      <alignment horizontal="center" vertical="center" wrapText="1"/>
    </xf>
    <xf numFmtId="38" fontId="21" fillId="0" borderId="43" xfId="2" applyFont="1" applyFill="1" applyBorder="1" applyAlignment="1">
      <alignment vertical="center" wrapText="1"/>
    </xf>
    <xf numFmtId="38" fontId="16" fillId="0" borderId="29" xfId="2" applyFont="1" applyFill="1" applyBorder="1" applyAlignment="1">
      <alignment vertical="center" wrapText="1"/>
    </xf>
    <xf numFmtId="0" fontId="4" fillId="0" borderId="28" xfId="0" applyFont="1" applyBorder="1" applyAlignment="1">
      <alignment vertical="center"/>
    </xf>
    <xf numFmtId="0" fontId="4" fillId="0" borderId="30" xfId="0" applyFont="1" applyBorder="1" applyAlignment="1">
      <alignment vertical="center" shrinkToFit="1"/>
    </xf>
    <xf numFmtId="38" fontId="4" fillId="0" borderId="8" xfId="1" applyFont="1" applyBorder="1" applyAlignment="1">
      <alignment horizontal="right" vertical="center"/>
    </xf>
    <xf numFmtId="38" fontId="4" fillId="0" borderId="14" xfId="1" applyFont="1" applyBorder="1" applyAlignment="1">
      <alignment horizontal="right" vertical="center"/>
    </xf>
    <xf numFmtId="38" fontId="4" fillId="0" borderId="29" xfId="1" applyFont="1" applyFill="1" applyBorder="1" applyAlignment="1">
      <alignment horizontal="right" vertical="center"/>
    </xf>
    <xf numFmtId="38" fontId="4" fillId="0" borderId="10" xfId="1" applyFont="1" applyFill="1" applyBorder="1" applyAlignment="1">
      <alignment horizontal="right" vertical="center"/>
    </xf>
    <xf numFmtId="38" fontId="4" fillId="0" borderId="31" xfId="1" applyFont="1" applyFill="1" applyBorder="1" applyAlignment="1">
      <alignment horizontal="right" vertical="center"/>
    </xf>
    <xf numFmtId="38" fontId="4" fillId="0" borderId="38" xfId="1" applyFont="1" applyFill="1" applyBorder="1" applyAlignment="1">
      <alignment horizontal="right" vertical="center"/>
    </xf>
    <xf numFmtId="38" fontId="4" fillId="0" borderId="37" xfId="1" applyFont="1" applyFill="1" applyBorder="1" applyAlignment="1">
      <alignment horizontal="right" vertical="center"/>
    </xf>
    <xf numFmtId="38" fontId="4" fillId="0" borderId="40" xfId="1" applyFont="1" applyFill="1" applyBorder="1" applyAlignment="1">
      <alignment horizontal="right" vertical="center"/>
    </xf>
    <xf numFmtId="0" fontId="22" fillId="0" borderId="0" xfId="0" applyFont="1">
      <alignment vertical="center"/>
    </xf>
    <xf numFmtId="38" fontId="17" fillId="3" borderId="8" xfId="2" applyFont="1" applyFill="1" applyBorder="1" applyAlignment="1">
      <alignment horizontal="center" vertical="center" wrapText="1"/>
    </xf>
    <xf numFmtId="38" fontId="17" fillId="3" borderId="9" xfId="2" applyFont="1" applyFill="1" applyBorder="1" applyAlignment="1">
      <alignment horizontal="center" vertical="center" wrapText="1"/>
    </xf>
    <xf numFmtId="38" fontId="20" fillId="4" borderId="29" xfId="2" applyFont="1" applyFill="1" applyBorder="1" applyAlignment="1">
      <alignment horizontal="center" vertical="center" wrapText="1"/>
    </xf>
    <xf numFmtId="38" fontId="16" fillId="0" borderId="29" xfId="2" applyFont="1" applyBorder="1" applyAlignment="1">
      <alignment horizontal="center" vertical="center" wrapText="1"/>
    </xf>
    <xf numFmtId="38" fontId="23" fillId="4" borderId="29" xfId="2" applyFont="1" applyFill="1" applyBorder="1" applyAlignment="1">
      <alignment horizontal="center" vertical="center" wrapText="1"/>
    </xf>
    <xf numFmtId="38" fontId="24" fillId="0" borderId="43" xfId="2" applyFont="1" applyFill="1" applyBorder="1" applyAlignment="1">
      <alignment horizontal="right" vertical="center" wrapText="1"/>
    </xf>
    <xf numFmtId="38" fontId="24" fillId="0" borderId="29" xfId="2" applyFont="1" applyFill="1" applyBorder="1" applyAlignment="1">
      <alignment vertical="center" wrapText="1"/>
    </xf>
    <xf numFmtId="0" fontId="0" fillId="0" borderId="0" xfId="0" applyBorder="1">
      <alignment vertical="center"/>
    </xf>
    <xf numFmtId="0" fontId="25" fillId="0" borderId="0" xfId="0" applyFont="1">
      <alignment vertical="center"/>
    </xf>
    <xf numFmtId="38" fontId="19" fillId="0" borderId="29" xfId="2" applyFont="1" applyBorder="1" applyAlignment="1">
      <alignment vertical="center"/>
    </xf>
    <xf numFmtId="38" fontId="17" fillId="0" borderId="29" xfId="2" applyFont="1" applyBorder="1" applyAlignment="1">
      <alignment horizontal="center" vertical="center"/>
    </xf>
    <xf numFmtId="176" fontId="17" fillId="0" borderId="29" xfId="2" applyNumberFormat="1" applyFont="1" applyBorder="1" applyAlignment="1">
      <alignment horizontal="center" vertical="center"/>
    </xf>
    <xf numFmtId="0" fontId="28" fillId="0" borderId="0" xfId="0" applyFont="1" applyBorder="1">
      <alignment vertical="center"/>
    </xf>
    <xf numFmtId="0" fontId="29" fillId="0" borderId="0" xfId="0" applyFont="1" applyBorder="1">
      <alignment vertical="center"/>
    </xf>
    <xf numFmtId="0" fontId="29" fillId="0" borderId="0" xfId="0" applyFont="1">
      <alignment vertical="center"/>
    </xf>
    <xf numFmtId="0" fontId="18" fillId="0" borderId="48" xfId="0" applyFont="1" applyBorder="1" applyAlignment="1">
      <alignment horizontal="center" vertical="center"/>
    </xf>
    <xf numFmtId="0" fontId="18" fillId="0" borderId="0" xfId="0" applyFont="1">
      <alignment vertical="center"/>
    </xf>
    <xf numFmtId="38" fontId="16" fillId="0" borderId="46" xfId="2" applyFont="1" applyFill="1" applyBorder="1" applyAlignment="1">
      <alignment horizontal="left" vertical="center" shrinkToFit="1"/>
    </xf>
    <xf numFmtId="38" fontId="21" fillId="0" borderId="46" xfId="2" applyFont="1" applyFill="1" applyBorder="1" applyAlignment="1">
      <alignment horizontal="right" vertical="center" wrapText="1"/>
    </xf>
    <xf numFmtId="38" fontId="24" fillId="0" borderId="46" xfId="2" applyFont="1" applyFill="1" applyBorder="1" applyAlignment="1">
      <alignment horizontal="right" vertical="center" wrapText="1"/>
    </xf>
    <xf numFmtId="38" fontId="16" fillId="0" borderId="46" xfId="2" applyFont="1" applyFill="1" applyBorder="1" applyAlignment="1">
      <alignment horizontal="center" vertical="center" wrapText="1"/>
    </xf>
    <xf numFmtId="38" fontId="14" fillId="0" borderId="29" xfId="2" applyFont="1" applyFill="1" applyBorder="1" applyAlignment="1">
      <alignment horizontal="center" vertical="center"/>
    </xf>
    <xf numFmtId="38" fontId="14" fillId="0" borderId="29" xfId="2" applyFont="1" applyFill="1" applyBorder="1" applyAlignment="1">
      <alignment vertical="center" shrinkToFit="1"/>
    </xf>
    <xf numFmtId="38" fontId="16" fillId="0" borderId="29" xfId="2" applyFont="1" applyFill="1" applyBorder="1" applyAlignment="1">
      <alignment horizontal="left" vertical="center" shrinkToFit="1"/>
    </xf>
    <xf numFmtId="38" fontId="21" fillId="0" borderId="29" xfId="2" applyFont="1" applyFill="1" applyBorder="1" applyAlignment="1">
      <alignment horizontal="right" vertical="center" wrapText="1"/>
    </xf>
    <xf numFmtId="38" fontId="24" fillId="0" borderId="29" xfId="2" applyFont="1" applyFill="1" applyBorder="1" applyAlignment="1">
      <alignment horizontal="right" vertical="center" wrapText="1"/>
    </xf>
    <xf numFmtId="38" fontId="16" fillId="0" borderId="29" xfId="2" applyFont="1" applyFill="1" applyBorder="1" applyAlignment="1">
      <alignment horizontal="center" vertical="center" wrapText="1"/>
    </xf>
    <xf numFmtId="38" fontId="16" fillId="0" borderId="29" xfId="2" applyFont="1" applyFill="1" applyBorder="1" applyAlignment="1">
      <alignment horizontal="right" vertical="center" wrapText="1"/>
    </xf>
    <xf numFmtId="38" fontId="16" fillId="0" borderId="46" xfId="2" applyFont="1" applyFill="1" applyBorder="1" applyAlignment="1">
      <alignment horizontal="right" vertical="center" wrapText="1"/>
    </xf>
    <xf numFmtId="38" fontId="16" fillId="0" borderId="43" xfId="2" applyFont="1" applyFill="1" applyBorder="1" applyAlignment="1">
      <alignment horizontal="right" vertical="center" wrapText="1"/>
    </xf>
    <xf numFmtId="38" fontId="16" fillId="0" borderId="44" xfId="2" applyFont="1" applyFill="1" applyBorder="1" applyAlignment="1">
      <alignment horizontal="right" vertical="center" wrapText="1"/>
    </xf>
    <xf numFmtId="38" fontId="16" fillId="0" borderId="43" xfId="2" applyFont="1" applyFill="1" applyBorder="1" applyAlignment="1">
      <alignment vertical="center" wrapText="1"/>
    </xf>
    <xf numFmtId="0" fontId="0" fillId="0" borderId="0" xfId="0" applyAlignment="1">
      <alignment vertical="center" wrapText="1"/>
    </xf>
    <xf numFmtId="0" fontId="18" fillId="0" borderId="0" xfId="0" applyFont="1" applyAlignment="1">
      <alignment vertical="center"/>
    </xf>
    <xf numFmtId="38" fontId="19" fillId="0" borderId="0" xfId="2" applyFont="1" applyAlignment="1">
      <alignment horizontal="center" vertical="center"/>
    </xf>
    <xf numFmtId="0" fontId="18" fillId="0" borderId="0" xfId="0" applyFont="1" applyAlignment="1">
      <alignment vertical="center" wrapText="1"/>
    </xf>
    <xf numFmtId="0" fontId="18" fillId="0" borderId="0" xfId="0" applyFont="1">
      <alignment vertical="center"/>
    </xf>
    <xf numFmtId="0" fontId="31" fillId="0" borderId="0" xfId="0" applyFont="1">
      <alignment vertical="center"/>
    </xf>
    <xf numFmtId="0" fontId="30" fillId="0" borderId="0" xfId="0" applyFont="1" applyAlignment="1">
      <alignment horizontal="center" vertical="center"/>
    </xf>
    <xf numFmtId="0" fontId="18" fillId="0" borderId="0" xfId="0" applyFont="1" applyAlignment="1">
      <alignment horizontal="center" vertical="center"/>
    </xf>
    <xf numFmtId="0" fontId="0" fillId="0" borderId="0" xfId="0">
      <alignment vertical="center"/>
    </xf>
    <xf numFmtId="38" fontId="14" fillId="0" borderId="47" xfId="2" applyFont="1" applyBorder="1" applyAlignment="1">
      <alignment vertical="center"/>
    </xf>
    <xf numFmtId="38" fontId="15" fillId="0" borderId="0" xfId="2" applyFont="1" applyBorder="1" applyAlignment="1">
      <alignment horizontal="center" vertical="center" wrapText="1"/>
    </xf>
    <xf numFmtId="38" fontId="14" fillId="0" borderId="7" xfId="2" applyFont="1" applyBorder="1" applyAlignment="1">
      <alignment horizontal="center" vertical="center" wrapText="1"/>
    </xf>
    <xf numFmtId="38" fontId="14" fillId="0" borderId="8" xfId="2" applyFont="1" applyBorder="1" applyAlignment="1">
      <alignment horizontal="center" vertical="center" wrapText="1"/>
    </xf>
    <xf numFmtId="38" fontId="14" fillId="0" borderId="9" xfId="2" applyFont="1" applyBorder="1" applyAlignment="1">
      <alignment horizontal="center" vertical="center" wrapText="1"/>
    </xf>
    <xf numFmtId="38" fontId="16" fillId="0" borderId="7" xfId="2" applyFont="1" applyFill="1" applyBorder="1" applyAlignment="1">
      <alignment horizontal="center" vertical="center" wrapText="1"/>
    </xf>
    <xf numFmtId="38" fontId="16" fillId="0" borderId="8" xfId="2" applyFont="1" applyFill="1" applyBorder="1" applyAlignment="1">
      <alignment horizontal="center" vertical="center" wrapText="1"/>
    </xf>
    <xf numFmtId="38" fontId="16" fillId="0" borderId="9" xfId="2" applyFont="1" applyFill="1" applyBorder="1" applyAlignment="1">
      <alignment horizontal="center" vertical="center" wrapText="1"/>
    </xf>
    <xf numFmtId="38" fontId="16" fillId="0" borderId="0" xfId="2" applyFont="1" applyBorder="1" applyAlignment="1">
      <alignment horizontal="right" vertical="center" wrapText="1"/>
    </xf>
    <xf numFmtId="38" fontId="17" fillId="3" borderId="41" xfId="2" applyFont="1" applyFill="1" applyBorder="1" applyAlignment="1">
      <alignment horizontal="center" vertical="center" wrapText="1"/>
    </xf>
    <xf numFmtId="38" fontId="17" fillId="3" borderId="36" xfId="2" applyFont="1" applyFill="1" applyBorder="1" applyAlignment="1">
      <alignment horizontal="center" vertical="center" wrapText="1"/>
    </xf>
    <xf numFmtId="38" fontId="18" fillId="3" borderId="42" xfId="2" applyFont="1" applyFill="1" applyBorder="1" applyAlignment="1">
      <alignment horizontal="center" vertical="center"/>
    </xf>
    <xf numFmtId="38" fontId="14" fillId="3" borderId="32" xfId="2" applyFont="1" applyFill="1" applyBorder="1" applyAlignment="1">
      <alignment horizontal="center" vertical="center"/>
    </xf>
    <xf numFmtId="38" fontId="16" fillId="3" borderId="42" xfId="2" applyFont="1" applyFill="1" applyBorder="1" applyAlignment="1">
      <alignment horizontal="center" vertical="center" wrapText="1"/>
    </xf>
    <xf numFmtId="38" fontId="16" fillId="3" borderId="32" xfId="2" applyFont="1" applyFill="1" applyBorder="1" applyAlignment="1">
      <alignment horizontal="center" vertical="center" wrapText="1"/>
    </xf>
    <xf numFmtId="38" fontId="16" fillId="3" borderId="41" xfId="2" applyFont="1" applyFill="1" applyBorder="1" applyAlignment="1">
      <alignment horizontal="center" vertical="center" wrapText="1"/>
    </xf>
    <xf numFmtId="38" fontId="19" fillId="3" borderId="42" xfId="2" applyFont="1" applyFill="1" applyBorder="1" applyAlignment="1">
      <alignment horizontal="center" vertical="center" wrapText="1"/>
    </xf>
    <xf numFmtId="38" fontId="19" fillId="3" borderId="32" xfId="2" applyFont="1" applyFill="1" applyBorder="1" applyAlignment="1">
      <alignment horizontal="center" vertical="center" wrapText="1"/>
    </xf>
    <xf numFmtId="0" fontId="4" fillId="0" borderId="7" xfId="0" applyFont="1" applyBorder="1">
      <alignment vertical="center"/>
    </xf>
    <xf numFmtId="0" fontId="4" fillId="0" borderId="8" xfId="0" applyFont="1" applyBorder="1">
      <alignment vertical="center"/>
    </xf>
    <xf numFmtId="0" fontId="4" fillId="0" borderId="9" xfId="0" applyFont="1" applyBorder="1">
      <alignment vertical="center"/>
    </xf>
    <xf numFmtId="38" fontId="4" fillId="0" borderId="25" xfId="1" applyFont="1" applyFill="1" applyBorder="1" applyAlignment="1">
      <alignment horizontal="right" vertical="center"/>
    </xf>
    <xf numFmtId="38" fontId="4" fillId="0" borderId="26" xfId="1" applyFont="1" applyFill="1" applyBorder="1" applyAlignment="1">
      <alignment horizontal="right" vertical="center"/>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4" fillId="0" borderId="22" xfId="0" applyFont="1" applyBorder="1">
      <alignment vertical="center"/>
    </xf>
    <xf numFmtId="0" fontId="4" fillId="0" borderId="23" xfId="0" applyFont="1" applyBorder="1">
      <alignment vertical="center"/>
    </xf>
    <xf numFmtId="0" fontId="4" fillId="0" borderId="24" xfId="0" applyFont="1" applyBorder="1">
      <alignment vertical="center"/>
    </xf>
    <xf numFmtId="0" fontId="4" fillId="0" borderId="52" xfId="0" applyFont="1" applyBorder="1" applyAlignment="1">
      <alignment vertical="center" wrapText="1"/>
    </xf>
    <xf numFmtId="0" fontId="4" fillId="0" borderId="53" xfId="0" applyFont="1" applyBorder="1" applyAlignment="1">
      <alignment vertical="center" wrapText="1"/>
    </xf>
    <xf numFmtId="0" fontId="4" fillId="0" borderId="54" xfId="0" applyFont="1" applyBorder="1" applyAlignment="1">
      <alignment vertical="center" wrapText="1"/>
    </xf>
    <xf numFmtId="0" fontId="4" fillId="0" borderId="33" xfId="0" applyFont="1" applyBorder="1" applyAlignment="1">
      <alignment vertical="center" wrapText="1"/>
    </xf>
    <xf numFmtId="0" fontId="4" fillId="0" borderId="34" xfId="0" applyFont="1" applyBorder="1" applyAlignment="1">
      <alignment vertical="center" wrapText="1"/>
    </xf>
    <xf numFmtId="0" fontId="4" fillId="0" borderId="35" xfId="0" applyFont="1" applyBorder="1" applyAlignment="1">
      <alignment vertical="center" wrapText="1"/>
    </xf>
    <xf numFmtId="0" fontId="4" fillId="0" borderId="8" xfId="0" applyFont="1" applyBorder="1" applyAlignment="1">
      <alignment vertical="center"/>
    </xf>
    <xf numFmtId="0" fontId="4" fillId="0" borderId="9" xfId="0" applyFont="1" applyBorder="1" applyAlignment="1">
      <alignment vertical="center"/>
    </xf>
    <xf numFmtId="0" fontId="4" fillId="0" borderId="14" xfId="0" applyFont="1" applyBorder="1" applyAlignment="1">
      <alignment vertical="center" shrinkToFit="1"/>
    </xf>
    <xf numFmtId="0" fontId="4" fillId="0" borderId="15" xfId="0" applyFont="1" applyBorder="1" applyAlignment="1">
      <alignment vertical="center" shrinkToFit="1"/>
    </xf>
    <xf numFmtId="0" fontId="4" fillId="0" borderId="13" xfId="0" applyFont="1" applyBorder="1">
      <alignment vertical="center"/>
    </xf>
    <xf numFmtId="0" fontId="4" fillId="0" borderId="14" xfId="0" applyFont="1" applyBorder="1">
      <alignment vertical="center"/>
    </xf>
    <xf numFmtId="0" fontId="4" fillId="0" borderId="15" xfId="0" applyFont="1" applyBorder="1">
      <alignment vertical="center"/>
    </xf>
    <xf numFmtId="0" fontId="8" fillId="0" borderId="17" xfId="0" applyFont="1" applyBorder="1">
      <alignment vertical="center"/>
    </xf>
    <xf numFmtId="0" fontId="8" fillId="0" borderId="18" xfId="0" applyFont="1" applyBorder="1">
      <alignment vertical="center"/>
    </xf>
    <xf numFmtId="0" fontId="6" fillId="0" borderId="18" xfId="0" applyFont="1" applyBorder="1">
      <alignment vertical="center"/>
    </xf>
    <xf numFmtId="0" fontId="6" fillId="0" borderId="19" xfId="0" applyFont="1" applyBorder="1">
      <alignment vertical="center"/>
    </xf>
    <xf numFmtId="0" fontId="2" fillId="0" borderId="0" xfId="0" applyFont="1" applyAlignment="1">
      <alignment horizontal="center" vertical="center"/>
    </xf>
    <xf numFmtId="0" fontId="4" fillId="0" borderId="0" xfId="0" applyFont="1" applyAlignment="1">
      <alignment horizontal="center" vertical="center"/>
    </xf>
    <xf numFmtId="0" fontId="4" fillId="2" borderId="5" xfId="0" applyFont="1" applyFill="1" applyBorder="1" applyAlignment="1">
      <alignment horizontal="center" vertical="center"/>
    </xf>
    <xf numFmtId="0" fontId="6" fillId="0" borderId="6" xfId="0" applyFont="1" applyBorder="1" applyAlignment="1">
      <alignment horizontal="center" vertical="center" textRotation="255"/>
    </xf>
    <xf numFmtId="0" fontId="6" fillId="0" borderId="11" xfId="0" applyFont="1" applyBorder="1" applyAlignment="1">
      <alignment horizontal="center" vertical="center" textRotation="255"/>
    </xf>
    <xf numFmtId="0" fontId="6" fillId="0" borderId="12" xfId="0" applyFont="1" applyBorder="1" applyAlignment="1">
      <alignment horizontal="center" vertical="center" textRotation="255"/>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9" xfId="0" applyFont="1" applyBorder="1" applyAlignment="1">
      <alignment horizontal="left" vertical="center"/>
    </xf>
    <xf numFmtId="38" fontId="7" fillId="0" borderId="7" xfId="1" applyFont="1" applyBorder="1" applyAlignment="1">
      <alignment horizontal="right" vertical="center"/>
    </xf>
    <xf numFmtId="38" fontId="7" fillId="0" borderId="10" xfId="1" applyFont="1" applyBorder="1" applyAlignment="1">
      <alignment horizontal="right" vertical="center"/>
    </xf>
    <xf numFmtId="38" fontId="4" fillId="0" borderId="7" xfId="1" applyFont="1" applyBorder="1" applyAlignment="1">
      <alignment horizontal="right" vertical="center"/>
    </xf>
    <xf numFmtId="38" fontId="4" fillId="0" borderId="10" xfId="1" applyFont="1" applyBorder="1" applyAlignment="1">
      <alignment horizontal="right" vertical="center"/>
    </xf>
    <xf numFmtId="38" fontId="4" fillId="0" borderId="13" xfId="1" applyFont="1" applyBorder="1" applyAlignment="1">
      <alignment horizontal="right" vertical="center"/>
    </xf>
    <xf numFmtId="38" fontId="4" fillId="0" borderId="16" xfId="1" applyFont="1" applyBorder="1" applyAlignment="1">
      <alignment horizontal="right" vertical="center"/>
    </xf>
    <xf numFmtId="0" fontId="6" fillId="0" borderId="13" xfId="0" applyFont="1" applyBorder="1" applyAlignment="1">
      <alignment horizontal="left" vertical="center"/>
    </xf>
    <xf numFmtId="0" fontId="6" fillId="0" borderId="14" xfId="0" applyFont="1" applyBorder="1" applyAlignment="1">
      <alignment horizontal="left" vertical="center"/>
    </xf>
    <xf numFmtId="0" fontId="6" fillId="0" borderId="15" xfId="0" applyFont="1" applyBorder="1" applyAlignment="1">
      <alignment horizontal="left" vertical="center"/>
    </xf>
    <xf numFmtId="38" fontId="4" fillId="0" borderId="20" xfId="1" applyFont="1" applyFill="1" applyBorder="1" applyAlignment="1">
      <alignment horizontal="right" vertical="center"/>
    </xf>
    <xf numFmtId="38" fontId="4" fillId="0" borderId="21" xfId="1" applyFont="1" applyFill="1" applyBorder="1" applyAlignment="1">
      <alignment horizontal="right" vertical="center"/>
    </xf>
    <xf numFmtId="0" fontId="26" fillId="0" borderId="49" xfId="0" applyFont="1" applyBorder="1" applyAlignment="1">
      <alignment horizontal="center" vertical="center"/>
    </xf>
    <xf numFmtId="0" fontId="26" fillId="0" borderId="50" xfId="0" applyFont="1" applyBorder="1" applyAlignment="1">
      <alignment horizontal="center" vertical="center"/>
    </xf>
    <xf numFmtId="0" fontId="26" fillId="0" borderId="51" xfId="0" applyFont="1" applyBorder="1" applyAlignment="1">
      <alignment horizontal="center" vertical="center"/>
    </xf>
    <xf numFmtId="0" fontId="26" fillId="0" borderId="49" xfId="0" applyFont="1" applyFill="1" applyBorder="1" applyAlignment="1">
      <alignment horizontal="center" vertical="center"/>
    </xf>
    <xf numFmtId="0" fontId="26" fillId="0" borderId="50" xfId="0" applyFont="1" applyFill="1" applyBorder="1" applyAlignment="1">
      <alignment horizontal="center" vertical="center"/>
    </xf>
    <xf numFmtId="0" fontId="26" fillId="0" borderId="51" xfId="0" applyFont="1" applyFill="1" applyBorder="1" applyAlignment="1">
      <alignment horizontal="center" vertical="center"/>
    </xf>
  </cellXfs>
  <cellStyles count="4">
    <cellStyle name="桁区切り" xfId="1" builtinId="6"/>
    <cellStyle name="桁区切り 2" xfId="2" xr:uid="{00000000-0005-0000-0000-000001000000}"/>
    <cellStyle name="標準" xfId="0" builtinId="0"/>
    <cellStyle name="標準 2" xfId="3" xr:uid="{00000000-0005-0000-0000-000003000000}"/>
  </cellStyles>
  <dxfs count="5">
    <dxf>
      <fill>
        <patternFill>
          <bgColor rgb="FFFFFFCC"/>
        </patternFill>
      </fill>
    </dxf>
    <dxf>
      <fill>
        <patternFill>
          <bgColor rgb="FFFFFFCC"/>
        </patternFill>
      </fill>
    </dxf>
    <dxf>
      <fill>
        <patternFill>
          <bgColor theme="0" tint="-0.24994659260841701"/>
        </patternFill>
      </fill>
    </dxf>
    <dxf>
      <fill>
        <patternFill>
          <bgColor rgb="FFFFFFCC"/>
        </patternFill>
      </fill>
    </dxf>
    <dxf>
      <fill>
        <patternFill>
          <bgColor rgb="FFFFFFCC"/>
        </patternFill>
      </fill>
    </dxf>
  </dxfs>
  <tableStyles count="0" defaultTableStyle="TableStyleMedium2" defaultPivotStyle="PivotStyleLight16"/>
  <colors>
    <mruColors>
      <color rgb="FFFFFFCC"/>
      <color rgb="FFFFCCCC"/>
      <color rgb="FFFFEFEF"/>
      <color rgb="FFFFE5E5"/>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9</xdr:col>
      <xdr:colOff>68034</xdr:colOff>
      <xdr:row>1</xdr:row>
      <xdr:rowOff>170090</xdr:rowOff>
    </xdr:from>
    <xdr:ext cx="2415270" cy="263639"/>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6633480" y="705871"/>
          <a:ext cx="2415270" cy="263639"/>
        </a:xfrm>
        <a:prstGeom prst="rect">
          <a:avLst/>
        </a:prstGeom>
        <a:solidFill>
          <a:srgbClr val="FFFFCC"/>
        </a:solidFill>
        <a:ln>
          <a:solidFill>
            <a:schemeClr val="bg1">
              <a:lumMod val="75000"/>
            </a:schemeClr>
          </a:solidFill>
        </a:ln>
        <a:effectLst/>
      </xdr:spPr>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科目はリストから選択してください。</a:t>
          </a: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xdr:txBody>
    </xdr:sp>
    <xdr:clientData fPrintsWithSheet="0"/>
  </xdr:oneCellAnchor>
  <xdr:twoCellAnchor editAs="oneCell">
    <xdr:from>
      <xdr:col>9</xdr:col>
      <xdr:colOff>59533</xdr:colOff>
      <xdr:row>0</xdr:row>
      <xdr:rowOff>195604</xdr:rowOff>
    </xdr:from>
    <xdr:to>
      <xdr:col>10</xdr:col>
      <xdr:colOff>1063059</xdr:colOff>
      <xdr:row>1</xdr:row>
      <xdr:rowOff>110559</xdr:rowOff>
    </xdr:to>
    <xdr:sp macro="" textlink="">
      <xdr:nvSpPr>
        <xdr:cNvPr id="9" name="テキスト ボックス 8">
          <a:extLst>
            <a:ext uri="{FF2B5EF4-FFF2-40B4-BE49-F238E27FC236}">
              <a16:creationId xmlns:a16="http://schemas.microsoft.com/office/drawing/2014/main" id="{00000000-0008-0000-0100-000009000000}"/>
            </a:ext>
          </a:extLst>
        </xdr:cNvPr>
        <xdr:cNvSpPr txBox="1"/>
      </xdr:nvSpPr>
      <xdr:spPr>
        <a:xfrm>
          <a:off x="6624979" y="195604"/>
          <a:ext cx="2423772" cy="450736"/>
        </a:xfrm>
        <a:prstGeom prst="rect">
          <a:avLst/>
        </a:prstGeom>
        <a:solidFill>
          <a:srgbClr val="FFCCCC"/>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すでに「</a:t>
          </a:r>
          <a:r>
            <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0</a:t>
          </a: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」が入力されているセルには</a:t>
          </a: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直接入力しないでください。</a:t>
          </a:r>
          <a:endParaRPr kumimoji="1" lang="en-US" altLang="ja-JP" sz="8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xdr:txBody>
    </xdr:sp>
    <xdr:clientData fPrintsWithSheet="0"/>
  </xdr:twoCellAnchor>
  <xdr:twoCellAnchor editAs="oneCell">
    <xdr:from>
      <xdr:col>10</xdr:col>
      <xdr:colOff>1097076</xdr:colOff>
      <xdr:row>0</xdr:row>
      <xdr:rowOff>195603</xdr:rowOff>
    </xdr:from>
    <xdr:to>
      <xdr:col>14</xdr:col>
      <xdr:colOff>25512</xdr:colOff>
      <xdr:row>2</xdr:row>
      <xdr:rowOff>93549</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9082768" y="195603"/>
          <a:ext cx="2415266" cy="773906"/>
        </a:xfrm>
        <a:prstGeom prst="rect">
          <a:avLst/>
        </a:prstGeom>
        <a:solidFill>
          <a:srgbClr val="FFFFCC"/>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科目一覧</a:t>
          </a: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　①会議費　②人件費　③広告費</a:t>
          </a: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　④会場費　⑤消耗品費　⑥リース料</a:t>
          </a: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　⑦委託料　⑧その他の経費</a:t>
          </a: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xdr:txBody>
    </xdr: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10</xdr:col>
      <xdr:colOff>123825</xdr:colOff>
      <xdr:row>6</xdr:row>
      <xdr:rowOff>9524</xdr:rowOff>
    </xdr:from>
    <xdr:to>
      <xdr:col>12</xdr:col>
      <xdr:colOff>609600</xdr:colOff>
      <xdr:row>7</xdr:row>
      <xdr:rowOff>304800</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6467475" y="1609724"/>
          <a:ext cx="1819275" cy="723901"/>
        </a:xfrm>
        <a:prstGeom prst="rect">
          <a:avLst/>
        </a:prstGeom>
        <a:solidFill>
          <a:schemeClr val="bg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SｺﾞｼｯｸM" panose="020B0600000000000000" pitchFamily="50" charset="-128"/>
              <a:ea typeface="HGSｺﾞｼｯｸM" panose="020B0600000000000000" pitchFamily="50" charset="-128"/>
            </a:rPr>
            <a:t>すでに「</a:t>
          </a:r>
          <a:r>
            <a:rPr kumimoji="1" lang="en-US" altLang="ja-JP" sz="1100">
              <a:latin typeface="HGSｺﾞｼｯｸM" panose="020B0600000000000000" pitchFamily="50" charset="-128"/>
              <a:ea typeface="HGSｺﾞｼｯｸM" panose="020B0600000000000000" pitchFamily="50" charset="-128"/>
            </a:rPr>
            <a:t>0</a:t>
          </a:r>
          <a:r>
            <a:rPr kumimoji="1" lang="ja-JP" altLang="en-US" sz="1100">
              <a:latin typeface="HGSｺﾞｼｯｸM" panose="020B0600000000000000" pitchFamily="50" charset="-128"/>
              <a:ea typeface="HGSｺﾞｼｯｸM" panose="020B0600000000000000" pitchFamily="50" charset="-128"/>
            </a:rPr>
            <a:t>」が入力されているセルには直接入力しないでください。</a:t>
          </a:r>
          <a:endParaRPr kumimoji="1" lang="en-US" altLang="ja-JP" sz="1000">
            <a:latin typeface="HGSｺﾞｼｯｸM" panose="020B0600000000000000" pitchFamily="50" charset="-128"/>
            <a:ea typeface="HGSｺﾞｼｯｸM" panose="020B0600000000000000" pitchFamily="50" charset="-128"/>
          </a:endParaRPr>
        </a:p>
      </xdr:txBody>
    </xdr:sp>
    <xdr:clientData fPrintsWithSheet="0"/>
  </xdr:twoCellAnchor>
  <xdr:twoCellAnchor>
    <xdr:from>
      <xdr:col>10</xdr:col>
      <xdr:colOff>85725</xdr:colOff>
      <xdr:row>2</xdr:row>
      <xdr:rowOff>219076</xdr:rowOff>
    </xdr:from>
    <xdr:to>
      <xdr:col>13</xdr:col>
      <xdr:colOff>123825</xdr:colOff>
      <xdr:row>5</xdr:row>
      <xdr:rowOff>57151</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6429375" y="695326"/>
          <a:ext cx="2038350" cy="533400"/>
        </a:xfrm>
        <a:prstGeom prst="rect">
          <a:avLst/>
        </a:prstGeom>
        <a:solidFill>
          <a:srgbClr val="FFCCCC"/>
        </a:solidFill>
        <a:ln w="9525" cmpd="sng">
          <a:solidFill>
            <a:srgbClr val="FF0000"/>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2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a:t>
          </a:r>
          <a:r>
            <a:rPr kumimoji="1" lang="ja-JP" altLang="en-US" sz="12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領収書一覧</a:t>
          </a:r>
          <a:r>
            <a:rPr kumimoji="1" lang="en-US" altLang="ja-JP" sz="12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a:t>
          </a:r>
          <a:r>
            <a:rPr kumimoji="1" lang="ja-JP" altLang="en-US" sz="12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シートを</a:t>
          </a:r>
          <a:endParaRPr kumimoji="1" lang="en-US" altLang="ja-JP" sz="12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先に入力してください。</a:t>
          </a:r>
          <a:endParaRPr kumimoji="1" lang="en-US" altLang="ja-JP" sz="12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xdr:txBody>
    </xdr:sp>
    <xdr:clientData fPrintsWithSheet="0"/>
  </xdr:twoCellAnchor>
</xdr:wsDr>
</file>

<file path=xl/drawings/drawing3.xml><?xml version="1.0" encoding="utf-8"?>
<xdr:wsDr xmlns:xdr="http://schemas.openxmlformats.org/drawingml/2006/spreadsheetDrawing" xmlns:a="http://schemas.openxmlformats.org/drawingml/2006/main">
  <xdr:twoCellAnchor>
    <xdr:from>
      <xdr:col>1</xdr:col>
      <xdr:colOff>104775</xdr:colOff>
      <xdr:row>0</xdr:row>
      <xdr:rowOff>114300</xdr:rowOff>
    </xdr:from>
    <xdr:to>
      <xdr:col>4</xdr:col>
      <xdr:colOff>247650</xdr:colOff>
      <xdr:row>20</xdr:row>
      <xdr:rowOff>142875</xdr:rowOff>
    </xdr:to>
    <xdr:grpSp>
      <xdr:nvGrpSpPr>
        <xdr:cNvPr id="2" name="グループ化 1">
          <a:extLst>
            <a:ext uri="{FF2B5EF4-FFF2-40B4-BE49-F238E27FC236}">
              <a16:creationId xmlns:a16="http://schemas.microsoft.com/office/drawing/2014/main" id="{00000000-0008-0000-0400-000002000000}"/>
            </a:ext>
          </a:extLst>
        </xdr:cNvPr>
        <xdr:cNvGrpSpPr/>
      </xdr:nvGrpSpPr>
      <xdr:grpSpPr>
        <a:xfrm>
          <a:off x="785132" y="114300"/>
          <a:ext cx="2183947" cy="4927146"/>
          <a:chOff x="314325" y="742950"/>
          <a:chExt cx="2200275" cy="4791075"/>
        </a:xfrm>
      </xdr:grpSpPr>
      <xdr:sp macro="" textlink="">
        <xdr:nvSpPr>
          <xdr:cNvPr id="3" name="テキスト ボックス 2">
            <a:extLst>
              <a:ext uri="{FF2B5EF4-FFF2-40B4-BE49-F238E27FC236}">
                <a16:creationId xmlns:a16="http://schemas.microsoft.com/office/drawing/2014/main" id="{00000000-0008-0000-0400-000003000000}"/>
              </a:ext>
            </a:extLst>
          </xdr:cNvPr>
          <xdr:cNvSpPr txBox="1"/>
        </xdr:nvSpPr>
        <xdr:spPr>
          <a:xfrm>
            <a:off x="333375" y="742950"/>
            <a:ext cx="2181225" cy="4791075"/>
          </a:xfrm>
          <a:prstGeom prst="rect">
            <a:avLst/>
          </a:prstGeom>
          <a:solidFill>
            <a:schemeClr val="lt1"/>
          </a:solidFill>
          <a:ln w="9525" cmpd="sng">
            <a:solidFill>
              <a:schemeClr val="bg1">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endParaRPr kumimoji="1" lang="en-US" altLang="ja-JP" sz="1100" b="1">
              <a:latin typeface="HGSｺﾞｼｯｸM" panose="020B0600000000000000" pitchFamily="50" charset="-128"/>
              <a:ea typeface="HGSｺﾞｼｯｸM" panose="020B0600000000000000" pitchFamily="50" charset="-128"/>
            </a:endParaRPr>
          </a:p>
          <a:p>
            <a:pPr algn="ctr"/>
            <a:r>
              <a:rPr kumimoji="1" lang="ja-JP" altLang="en-US" sz="1600" b="1">
                <a:latin typeface="HGSｺﾞｼｯｸM" panose="020B0600000000000000" pitchFamily="50" charset="-128"/>
                <a:ea typeface="HGSｺﾞｼｯｸM" panose="020B0600000000000000" pitchFamily="50" charset="-128"/>
              </a:rPr>
              <a:t>○　○　商　店</a:t>
            </a:r>
            <a:endParaRPr kumimoji="1" lang="en-US" altLang="ja-JP" sz="1600" b="1">
              <a:latin typeface="HGSｺﾞｼｯｸM" panose="020B0600000000000000" pitchFamily="50" charset="-128"/>
              <a:ea typeface="HGSｺﾞｼｯｸM" panose="020B0600000000000000" pitchFamily="50" charset="-128"/>
            </a:endParaRPr>
          </a:p>
          <a:p>
            <a:pPr algn="ctr"/>
            <a:endParaRPr kumimoji="1" lang="en-US" altLang="ja-JP" sz="1200">
              <a:latin typeface="HGSｺﾞｼｯｸM" panose="020B0600000000000000" pitchFamily="50" charset="-128"/>
              <a:ea typeface="HGSｺﾞｼｯｸM" panose="020B0600000000000000" pitchFamily="50" charset="-128"/>
            </a:endParaRPr>
          </a:p>
          <a:p>
            <a:pPr algn="ctr"/>
            <a:r>
              <a:rPr kumimoji="1" lang="ja-JP" altLang="en-US" sz="1400">
                <a:latin typeface="HGSｺﾞｼｯｸM" panose="020B0600000000000000" pitchFamily="50" charset="-128"/>
                <a:ea typeface="HGSｺﾞｼｯｸM" panose="020B0600000000000000" pitchFamily="50" charset="-128"/>
              </a:rPr>
              <a:t>領　収　書</a:t>
            </a:r>
            <a:endParaRPr kumimoji="1" lang="en-US" altLang="ja-JP" sz="1400">
              <a:latin typeface="HGSｺﾞｼｯｸM" panose="020B0600000000000000" pitchFamily="50" charset="-128"/>
              <a:ea typeface="HGSｺﾞｼｯｸM" panose="020B0600000000000000" pitchFamily="50" charset="-128"/>
            </a:endParaRPr>
          </a:p>
          <a:p>
            <a:pPr algn="ctr"/>
            <a:r>
              <a:rPr kumimoji="1" lang="ja-JP" altLang="en-US" sz="1050">
                <a:latin typeface="HGSｺﾞｼｯｸM" panose="020B0600000000000000" pitchFamily="50" charset="-128"/>
                <a:ea typeface="HGSｺﾞｼｯｸM" panose="020B0600000000000000" pitchFamily="50" charset="-128"/>
              </a:rPr>
              <a:t>領収日：</a:t>
            </a:r>
            <a:r>
              <a:rPr kumimoji="1" lang="en-US" altLang="ja-JP" sz="1050">
                <a:latin typeface="HGSｺﾞｼｯｸM" panose="020B0600000000000000" pitchFamily="50" charset="-128"/>
                <a:ea typeface="HGSｺﾞｼｯｸM" panose="020B0600000000000000" pitchFamily="50" charset="-128"/>
              </a:rPr>
              <a:t>20××</a:t>
            </a:r>
            <a:r>
              <a:rPr kumimoji="1" lang="ja-JP" altLang="en-US" sz="1050">
                <a:latin typeface="HGSｺﾞｼｯｸM" panose="020B0600000000000000" pitchFamily="50" charset="-128"/>
                <a:ea typeface="HGSｺﾞｼｯｸM" panose="020B0600000000000000" pitchFamily="50" charset="-128"/>
              </a:rPr>
              <a:t>年</a:t>
            </a:r>
            <a:r>
              <a:rPr kumimoji="1" lang="en-US" altLang="ja-JP" sz="1050">
                <a:latin typeface="HGSｺﾞｼｯｸM" panose="020B0600000000000000" pitchFamily="50" charset="-128"/>
                <a:ea typeface="HGSｺﾞｼｯｸM" panose="020B0600000000000000" pitchFamily="50" charset="-128"/>
              </a:rPr>
              <a:t>×</a:t>
            </a:r>
            <a:r>
              <a:rPr kumimoji="1" lang="ja-JP" altLang="en-US" sz="1050">
                <a:latin typeface="HGSｺﾞｼｯｸM" panose="020B0600000000000000" pitchFamily="50" charset="-128"/>
                <a:ea typeface="HGSｺﾞｼｯｸM" panose="020B0600000000000000" pitchFamily="50" charset="-128"/>
              </a:rPr>
              <a:t>月</a:t>
            </a:r>
            <a:r>
              <a:rPr kumimoji="1" lang="en-US" altLang="ja-JP" sz="1050">
                <a:latin typeface="HGSｺﾞｼｯｸM" panose="020B0600000000000000" pitchFamily="50" charset="-128"/>
                <a:ea typeface="HGSｺﾞｼｯｸM" panose="020B0600000000000000" pitchFamily="50" charset="-128"/>
              </a:rPr>
              <a:t>×</a:t>
            </a:r>
            <a:r>
              <a:rPr kumimoji="1" lang="ja-JP" altLang="en-US" sz="1050">
                <a:latin typeface="HGSｺﾞｼｯｸM" panose="020B0600000000000000" pitchFamily="50" charset="-128"/>
                <a:ea typeface="HGSｺﾞｼｯｸM" panose="020B0600000000000000" pitchFamily="50" charset="-128"/>
              </a:rPr>
              <a:t>日</a:t>
            </a:r>
            <a:endParaRPr kumimoji="1" lang="en-US" altLang="ja-JP" sz="1050">
              <a:latin typeface="HGSｺﾞｼｯｸM" panose="020B0600000000000000" pitchFamily="50" charset="-128"/>
              <a:ea typeface="HGSｺﾞｼｯｸM" panose="020B0600000000000000" pitchFamily="50" charset="-128"/>
            </a:endParaRPr>
          </a:p>
          <a:p>
            <a:pPr algn="ctr"/>
            <a:endParaRPr kumimoji="1" lang="en-US" altLang="ja-JP" sz="1050">
              <a:latin typeface="HGSｺﾞｼｯｸM" panose="020B0600000000000000" pitchFamily="50" charset="-128"/>
              <a:ea typeface="HGSｺﾞｼｯｸM" panose="020B0600000000000000" pitchFamily="50" charset="-128"/>
            </a:endParaRPr>
          </a:p>
          <a:p>
            <a:pPr algn="ctr"/>
            <a:r>
              <a:rPr kumimoji="1" lang="ja-JP" altLang="en-US" sz="1050" u="sng">
                <a:latin typeface="HGSｺﾞｼｯｸM" panose="020B0600000000000000" pitchFamily="50" charset="-128"/>
                <a:ea typeface="HGSｺﾞｼｯｸM" panose="020B0600000000000000" pitchFamily="50" charset="-128"/>
              </a:rPr>
              <a:t>●●●●実行委員会　様</a:t>
            </a:r>
            <a:endParaRPr kumimoji="1" lang="en-US" altLang="ja-JP" sz="1050" u="sng">
              <a:latin typeface="HGSｺﾞｼｯｸM" panose="020B0600000000000000" pitchFamily="50" charset="-128"/>
              <a:ea typeface="HGSｺﾞｼｯｸM" panose="020B0600000000000000" pitchFamily="50" charset="-128"/>
            </a:endParaRPr>
          </a:p>
          <a:p>
            <a:pPr algn="ctr"/>
            <a:endParaRPr kumimoji="1" lang="en-US" altLang="ja-JP" sz="1050">
              <a:latin typeface="HGSｺﾞｼｯｸM" panose="020B0600000000000000" pitchFamily="50" charset="-128"/>
              <a:ea typeface="HGSｺﾞｼｯｸM" panose="020B0600000000000000" pitchFamily="50" charset="-128"/>
            </a:endParaRPr>
          </a:p>
          <a:p>
            <a:pPr algn="ctr"/>
            <a:r>
              <a:rPr kumimoji="1" lang="ja-JP" altLang="en-US" sz="1200" u="sng">
                <a:latin typeface="HGSｺﾞｼｯｸM" panose="020B0600000000000000" pitchFamily="50" charset="-128"/>
                <a:ea typeface="HGSｺﾞｼｯｸM" panose="020B0600000000000000" pitchFamily="50" charset="-128"/>
              </a:rPr>
              <a:t>￥　１４，０００</a:t>
            </a:r>
            <a:r>
              <a:rPr kumimoji="1" lang="en-US" altLang="ja-JP" sz="1200" u="sng">
                <a:latin typeface="HGSｺﾞｼｯｸM" panose="020B0600000000000000" pitchFamily="50" charset="-128"/>
                <a:ea typeface="HGSｺﾞｼｯｸM" panose="020B0600000000000000" pitchFamily="50" charset="-128"/>
              </a:rPr>
              <a:t>-</a:t>
            </a:r>
          </a:p>
          <a:p>
            <a:pPr algn="ctr"/>
            <a:endParaRPr kumimoji="1" lang="en-US" altLang="ja-JP" sz="1050">
              <a:latin typeface="HGSｺﾞｼｯｸM" panose="020B0600000000000000" pitchFamily="50" charset="-128"/>
              <a:ea typeface="HGSｺﾞｼｯｸM" panose="020B0600000000000000" pitchFamily="50" charset="-128"/>
            </a:endParaRPr>
          </a:p>
          <a:p>
            <a:pPr algn="l"/>
            <a:r>
              <a:rPr kumimoji="1" lang="ja-JP" altLang="en-US" sz="1050">
                <a:latin typeface="HGSｺﾞｼｯｸM" panose="020B0600000000000000" pitchFamily="50" charset="-128"/>
                <a:ea typeface="HGSｺﾞｼｯｸM" panose="020B0600000000000000" pitchFamily="50" charset="-128"/>
              </a:rPr>
              <a:t>　但し、お品代　として</a:t>
            </a:r>
            <a:endParaRPr kumimoji="1" lang="en-US" altLang="ja-JP" sz="1050">
              <a:latin typeface="HGSｺﾞｼｯｸM" panose="020B0600000000000000" pitchFamily="50" charset="-128"/>
              <a:ea typeface="HGSｺﾞｼｯｸM" panose="020B0600000000000000" pitchFamily="50" charset="-128"/>
            </a:endParaRPr>
          </a:p>
          <a:p>
            <a:pPr algn="l"/>
            <a:r>
              <a:rPr kumimoji="1" lang="ja-JP" altLang="en-US" sz="1050">
                <a:latin typeface="HGSｺﾞｼｯｸM" panose="020B0600000000000000" pitchFamily="50" charset="-128"/>
                <a:ea typeface="HGSｺﾞｼｯｸM" panose="020B0600000000000000" pitchFamily="50" charset="-128"/>
              </a:rPr>
              <a:t>　上記正に領収いたしました</a:t>
            </a:r>
            <a:endParaRPr kumimoji="1" lang="en-US" altLang="ja-JP" sz="1050">
              <a:latin typeface="HGSｺﾞｼｯｸM" panose="020B0600000000000000" pitchFamily="50" charset="-128"/>
              <a:ea typeface="HGSｺﾞｼｯｸM" panose="020B0600000000000000" pitchFamily="50" charset="-128"/>
            </a:endParaRPr>
          </a:p>
          <a:p>
            <a:pPr algn="l"/>
            <a:endParaRPr kumimoji="1" lang="en-US" altLang="ja-JP" sz="1050">
              <a:latin typeface="HGSｺﾞｼｯｸM" panose="020B0600000000000000" pitchFamily="50" charset="-128"/>
              <a:ea typeface="HGSｺﾞｼｯｸM" panose="020B0600000000000000" pitchFamily="50" charset="-128"/>
            </a:endParaRPr>
          </a:p>
          <a:p>
            <a:pPr algn="l"/>
            <a:r>
              <a:rPr kumimoji="1" lang="ja-JP" altLang="en-US" sz="1050">
                <a:latin typeface="HGSｺﾞｼｯｸM" panose="020B0600000000000000" pitchFamily="50" charset="-128"/>
                <a:ea typeface="HGSｺﾞｼｯｸM" panose="020B0600000000000000" pitchFamily="50" charset="-128"/>
              </a:rPr>
              <a:t>（内訳）</a:t>
            </a:r>
            <a:endParaRPr kumimoji="1" lang="en-US" altLang="ja-JP" sz="1050">
              <a:latin typeface="HGSｺﾞｼｯｸM" panose="020B0600000000000000" pitchFamily="50" charset="-128"/>
              <a:ea typeface="HGSｺﾞｼｯｸM" panose="020B0600000000000000" pitchFamily="50" charset="-128"/>
            </a:endParaRPr>
          </a:p>
          <a:p>
            <a:pPr algn="l"/>
            <a:r>
              <a:rPr kumimoji="1" lang="ja-JP" altLang="en-US" sz="1050">
                <a:latin typeface="HGSｺﾞｼｯｸM" panose="020B0600000000000000" pitchFamily="50" charset="-128"/>
                <a:ea typeface="HGSｺﾞｼｯｸM" panose="020B0600000000000000" pitchFamily="50" charset="-128"/>
              </a:rPr>
              <a:t>　ボールペン</a:t>
            </a:r>
            <a:endParaRPr kumimoji="1" lang="en-US" altLang="ja-JP" sz="1050">
              <a:latin typeface="HGSｺﾞｼｯｸM" panose="020B0600000000000000" pitchFamily="50" charset="-128"/>
              <a:ea typeface="HGSｺﾞｼｯｸM" panose="020B0600000000000000" pitchFamily="50" charset="-128"/>
            </a:endParaRPr>
          </a:p>
          <a:p>
            <a:pPr algn="l"/>
            <a:r>
              <a:rPr kumimoji="1" lang="ja-JP" altLang="en-US" sz="1050">
                <a:latin typeface="HGSｺﾞｼｯｸM" panose="020B0600000000000000" pitchFamily="50" charset="-128"/>
                <a:ea typeface="HGSｺﾞｼｯｸM" panose="020B0600000000000000" pitchFamily="50" charset="-128"/>
              </a:rPr>
              <a:t>　　</a:t>
            </a:r>
            <a:r>
              <a:rPr kumimoji="1" lang="ja-JP" altLang="en-US" sz="1000">
                <a:latin typeface="HGSｺﾞｼｯｸM" panose="020B0600000000000000" pitchFamily="50" charset="-128"/>
                <a:ea typeface="HGSｺﾞｼｯｸM" panose="020B0600000000000000" pitchFamily="50" charset="-128"/>
              </a:rPr>
              <a:t>単</a:t>
            </a:r>
            <a:r>
              <a:rPr kumimoji="1" lang="en-US" altLang="ja-JP" sz="1000">
                <a:latin typeface="HGSｺﾞｼｯｸM" panose="020B0600000000000000" pitchFamily="50" charset="-128"/>
                <a:ea typeface="HGSｺﾞｼｯｸM" panose="020B0600000000000000" pitchFamily="50" charset="-128"/>
              </a:rPr>
              <a:t>150×20</a:t>
            </a:r>
            <a:r>
              <a:rPr kumimoji="1" lang="ja-JP" altLang="en-US" sz="1000">
                <a:latin typeface="HGSｺﾞｼｯｸM" panose="020B0600000000000000" pitchFamily="50" charset="-128"/>
                <a:ea typeface="HGSｺﾞｼｯｸM" panose="020B0600000000000000" pitchFamily="50" charset="-128"/>
              </a:rPr>
              <a:t>個内　　￥</a:t>
            </a:r>
            <a:r>
              <a:rPr kumimoji="1" lang="en-US" altLang="ja-JP" sz="1000">
                <a:latin typeface="HGSｺﾞｼｯｸM" panose="020B0600000000000000" pitchFamily="50" charset="-128"/>
                <a:ea typeface="HGSｺﾞｼｯｸM" panose="020B0600000000000000" pitchFamily="50" charset="-128"/>
              </a:rPr>
              <a:t>3,000</a:t>
            </a:r>
          </a:p>
          <a:p>
            <a:pPr algn="l"/>
            <a:r>
              <a:rPr kumimoji="1" lang="ja-JP" altLang="en-US" sz="1000">
                <a:latin typeface="HGSｺﾞｼｯｸM" panose="020B0600000000000000" pitchFamily="50" charset="-128"/>
                <a:ea typeface="HGSｺﾞｼｯｸM" panose="020B0600000000000000" pitchFamily="50" charset="-128"/>
              </a:rPr>
              <a:t>　</a:t>
            </a:r>
            <a:r>
              <a:rPr kumimoji="1" lang="en-US" altLang="ja-JP" sz="1000">
                <a:latin typeface="HGSｺﾞｼｯｸM" panose="020B0600000000000000" pitchFamily="50" charset="-128"/>
                <a:ea typeface="HGSｺﾞｼｯｸM" panose="020B0600000000000000" pitchFamily="50" charset="-128"/>
              </a:rPr>
              <a:t>A4</a:t>
            </a:r>
            <a:r>
              <a:rPr kumimoji="1" lang="ja-JP" altLang="en-US" sz="1000">
                <a:latin typeface="HGSｺﾞｼｯｸM" panose="020B0600000000000000" pitchFamily="50" charset="-128"/>
                <a:ea typeface="HGSｺﾞｼｯｸM" panose="020B0600000000000000" pitchFamily="50" charset="-128"/>
              </a:rPr>
              <a:t>コピー</a:t>
            </a:r>
            <a:r>
              <a:rPr kumimoji="1" lang="ja-JP" altLang="en-US" sz="1050">
                <a:latin typeface="HGSｺﾞｼｯｸM" panose="020B0600000000000000" pitchFamily="50" charset="-128"/>
                <a:ea typeface="HGSｺﾞｼｯｸM" panose="020B0600000000000000" pitchFamily="50" charset="-128"/>
              </a:rPr>
              <a:t>用紙</a:t>
            </a:r>
            <a:endParaRPr kumimoji="1" lang="en-US" altLang="ja-JP" sz="1050">
              <a:latin typeface="HGSｺﾞｼｯｸM" panose="020B0600000000000000" pitchFamily="50" charset="-128"/>
              <a:ea typeface="HGSｺﾞｼｯｸM" panose="020B0600000000000000" pitchFamily="50" charset="-128"/>
            </a:endParaRPr>
          </a:p>
          <a:p>
            <a:pPr algn="l"/>
            <a:r>
              <a:rPr kumimoji="1" lang="ja-JP" altLang="en-US" sz="1050">
                <a:latin typeface="HGSｺﾞｼｯｸM" panose="020B0600000000000000" pitchFamily="50" charset="-128"/>
                <a:ea typeface="HGSｺﾞｼｯｸM" panose="020B0600000000000000" pitchFamily="50" charset="-128"/>
              </a:rPr>
              <a:t>　　</a:t>
            </a:r>
            <a:r>
              <a:rPr kumimoji="1" lang="ja-JP" altLang="en-US" sz="1000">
                <a:latin typeface="HGSｺﾞｼｯｸM" panose="020B0600000000000000" pitchFamily="50" charset="-128"/>
                <a:ea typeface="HGSｺﾞｼｯｸM" panose="020B0600000000000000" pitchFamily="50" charset="-128"/>
              </a:rPr>
              <a:t>単</a:t>
            </a:r>
            <a:r>
              <a:rPr kumimoji="1" lang="en-US" altLang="ja-JP" sz="1000">
                <a:latin typeface="HGSｺﾞｼｯｸM" panose="020B0600000000000000" pitchFamily="50" charset="-128"/>
                <a:ea typeface="HGSｺﾞｼｯｸM" panose="020B0600000000000000" pitchFamily="50" charset="-128"/>
              </a:rPr>
              <a:t>500×10</a:t>
            </a:r>
            <a:r>
              <a:rPr kumimoji="1" lang="ja-JP" altLang="en-US" sz="1000">
                <a:latin typeface="HGSｺﾞｼｯｸM" panose="020B0600000000000000" pitchFamily="50" charset="-128"/>
                <a:ea typeface="HGSｺﾞｼｯｸM" panose="020B0600000000000000" pitchFamily="50" charset="-128"/>
              </a:rPr>
              <a:t>個内　　￥</a:t>
            </a:r>
            <a:r>
              <a:rPr kumimoji="1" lang="en-US" altLang="ja-JP" sz="1000">
                <a:latin typeface="HGSｺﾞｼｯｸM" panose="020B0600000000000000" pitchFamily="50" charset="-128"/>
                <a:ea typeface="HGSｺﾞｼｯｸM" panose="020B0600000000000000" pitchFamily="50" charset="-128"/>
              </a:rPr>
              <a:t>5,000</a:t>
            </a:r>
          </a:p>
          <a:p>
            <a:pPr algn="l"/>
            <a:r>
              <a:rPr kumimoji="1" lang="ja-JP" altLang="en-US" sz="1000">
                <a:latin typeface="HGSｺﾞｼｯｸM" panose="020B0600000000000000" pitchFamily="50" charset="-128"/>
                <a:ea typeface="HGSｺﾞｼｯｸM" panose="020B0600000000000000" pitchFamily="50" charset="-128"/>
              </a:rPr>
              <a:t>　ポリ袋</a:t>
            </a:r>
            <a:r>
              <a:rPr kumimoji="1" lang="en-US" altLang="ja-JP" sz="1000">
                <a:latin typeface="HGSｺﾞｼｯｸM" panose="020B0600000000000000" pitchFamily="50" charset="-128"/>
                <a:ea typeface="HGSｺﾞｼｯｸM" panose="020B0600000000000000" pitchFamily="50" charset="-128"/>
              </a:rPr>
              <a:t>90L</a:t>
            </a:r>
          </a:p>
          <a:p>
            <a:pPr algn="l"/>
            <a:r>
              <a:rPr kumimoji="1" lang="ja-JP" altLang="en-US" sz="1000">
                <a:latin typeface="HGSｺﾞｼｯｸM" panose="020B0600000000000000" pitchFamily="50" charset="-128"/>
                <a:ea typeface="HGSｺﾞｼｯｸM" panose="020B0600000000000000" pitchFamily="50" charset="-128"/>
              </a:rPr>
              <a:t>　　単</a:t>
            </a:r>
            <a:r>
              <a:rPr kumimoji="1" lang="en-US" altLang="ja-JP" sz="1000">
                <a:latin typeface="HGSｺﾞｼｯｸM" panose="020B0600000000000000" pitchFamily="50" charset="-128"/>
                <a:ea typeface="HGSｺﾞｼｯｸM" panose="020B0600000000000000" pitchFamily="50" charset="-128"/>
              </a:rPr>
              <a:t>600×10</a:t>
            </a:r>
            <a:r>
              <a:rPr kumimoji="1" lang="ja-JP" altLang="en-US" sz="1000">
                <a:latin typeface="HGSｺﾞｼｯｸM" panose="020B0600000000000000" pitchFamily="50" charset="-128"/>
                <a:ea typeface="HGSｺﾞｼｯｸM" panose="020B0600000000000000" pitchFamily="50" charset="-128"/>
              </a:rPr>
              <a:t>個内　　￥</a:t>
            </a:r>
            <a:r>
              <a:rPr kumimoji="1" lang="en-US" altLang="ja-JP" sz="1000">
                <a:latin typeface="HGSｺﾞｼｯｸM" panose="020B0600000000000000" pitchFamily="50" charset="-128"/>
                <a:ea typeface="HGSｺﾞｼｯｸM" panose="020B0600000000000000" pitchFamily="50" charset="-128"/>
              </a:rPr>
              <a:t>6,000</a:t>
            </a:r>
          </a:p>
          <a:p>
            <a:pPr algn="l"/>
            <a:endParaRPr kumimoji="1" lang="en-US" altLang="ja-JP" sz="1000">
              <a:latin typeface="HGSｺﾞｼｯｸM" panose="020B0600000000000000" pitchFamily="50" charset="-128"/>
              <a:ea typeface="HGSｺﾞｼｯｸM" panose="020B0600000000000000" pitchFamily="50" charset="-128"/>
            </a:endParaRPr>
          </a:p>
          <a:p>
            <a:pPr algn="r"/>
            <a:endParaRPr kumimoji="0" lang="en-US" altLang="ja-JP" sz="900">
              <a:effectLst/>
              <a:latin typeface="游ゴシック" panose="020B0400000000000000" pitchFamily="50" charset="-128"/>
              <a:ea typeface="+mn-ea"/>
              <a:cs typeface="Times New Roman" panose="02020603050405020304" pitchFamily="18" charset="0"/>
            </a:endParaRPr>
          </a:p>
          <a:p>
            <a:pPr algn="r"/>
            <a:r>
              <a:rPr kumimoji="0" lang="ja-JP" altLang="en-US" sz="900">
                <a:effectLst/>
                <a:latin typeface="游ゴシック" panose="020B0400000000000000" pitchFamily="50" charset="-128"/>
                <a:ea typeface="+mn-ea"/>
                <a:cs typeface="Times New Roman" panose="02020603050405020304" pitchFamily="18" charset="0"/>
              </a:rPr>
              <a:t>東京都千代田区△△町１－１－１</a:t>
            </a:r>
            <a:r>
              <a:rPr kumimoji="0" lang="en-US" altLang="ja-JP" sz="900">
                <a:effectLst/>
                <a:latin typeface="游ゴシック" panose="020B0400000000000000" pitchFamily="50" charset="-128"/>
                <a:ea typeface="+mn-ea"/>
                <a:cs typeface="Times New Roman" panose="02020603050405020304" pitchFamily="18" charset="0"/>
              </a:rPr>
              <a:t>TEL.03</a:t>
            </a:r>
            <a:r>
              <a:rPr kumimoji="0" lang="ja-JP" altLang="en-US" sz="900">
                <a:effectLst/>
                <a:latin typeface="游ゴシック" panose="020B0400000000000000" pitchFamily="50" charset="-128"/>
                <a:ea typeface="+mn-ea"/>
                <a:cs typeface="Times New Roman" panose="02020603050405020304" pitchFamily="18" charset="0"/>
              </a:rPr>
              <a:t>－</a:t>
            </a:r>
            <a:r>
              <a:rPr kumimoji="0" lang="en-US" altLang="ja-JP" sz="900">
                <a:effectLst/>
                <a:latin typeface="游ゴシック" panose="020B0400000000000000" pitchFamily="50" charset="-128"/>
                <a:ea typeface="+mn-ea"/>
                <a:cs typeface="Times New Roman" panose="02020603050405020304" pitchFamily="18" charset="0"/>
              </a:rPr>
              <a:t>0000</a:t>
            </a:r>
            <a:r>
              <a:rPr kumimoji="0" lang="ja-JP" altLang="en-US" sz="900">
                <a:effectLst/>
                <a:latin typeface="游ゴシック" panose="020B0400000000000000" pitchFamily="50" charset="-128"/>
                <a:ea typeface="+mn-ea"/>
                <a:cs typeface="Times New Roman" panose="02020603050405020304" pitchFamily="18" charset="0"/>
              </a:rPr>
              <a:t>－</a:t>
            </a:r>
            <a:r>
              <a:rPr kumimoji="0" lang="en-US" altLang="ja-JP" sz="900">
                <a:effectLst/>
                <a:latin typeface="游ゴシック" panose="020B0400000000000000" pitchFamily="50" charset="-128"/>
                <a:ea typeface="+mn-ea"/>
                <a:cs typeface="Times New Roman" panose="02020603050405020304" pitchFamily="18" charset="0"/>
              </a:rPr>
              <a:t>0000</a:t>
            </a:r>
          </a:p>
          <a:p>
            <a:pPr algn="r"/>
            <a:endParaRPr kumimoji="0" lang="en-US" altLang="ja-JP" sz="900">
              <a:effectLst/>
              <a:latin typeface="游ゴシック" panose="020B0400000000000000" pitchFamily="50" charset="-128"/>
              <a:ea typeface="+mn-ea"/>
              <a:cs typeface="Times New Roman" panose="02020603050405020304" pitchFamily="18" charset="0"/>
            </a:endParaRPr>
          </a:p>
          <a:p>
            <a:pPr algn="l"/>
            <a:endParaRPr kumimoji="1" lang="en-US" altLang="ja-JP" sz="1000">
              <a:latin typeface="HGSｺﾞｼｯｸM" panose="020B0600000000000000" pitchFamily="50" charset="-128"/>
              <a:ea typeface="HGSｺﾞｼｯｸM" panose="020B0600000000000000" pitchFamily="50" charset="-128"/>
            </a:endParaRPr>
          </a:p>
          <a:p>
            <a:pPr algn="ctr"/>
            <a:endParaRPr kumimoji="1" lang="en-US" altLang="ja-JP" sz="1050">
              <a:latin typeface="HGSｺﾞｼｯｸM" panose="020B0600000000000000" pitchFamily="50" charset="-128"/>
              <a:ea typeface="HGSｺﾞｼｯｸM" panose="020B0600000000000000" pitchFamily="50" charset="-128"/>
            </a:endParaRPr>
          </a:p>
          <a:p>
            <a:pPr algn="ctr"/>
            <a:endParaRPr kumimoji="1" lang="ja-JP" altLang="en-US" sz="1200">
              <a:latin typeface="HGSｺﾞｼｯｸM" panose="020B0600000000000000" pitchFamily="50" charset="-128"/>
              <a:ea typeface="HGSｺﾞｼｯｸM" panose="020B0600000000000000" pitchFamily="50" charset="-128"/>
            </a:endParaRPr>
          </a:p>
        </xdr:txBody>
      </xdr:sp>
      <xdr:sp macro="" textlink="">
        <xdr:nvSpPr>
          <xdr:cNvPr id="4" name="テキスト ボックス 3">
            <a:extLst>
              <a:ext uri="{FF2B5EF4-FFF2-40B4-BE49-F238E27FC236}">
                <a16:creationId xmlns:a16="http://schemas.microsoft.com/office/drawing/2014/main" id="{00000000-0008-0000-0400-000004000000}"/>
              </a:ext>
            </a:extLst>
          </xdr:cNvPr>
          <xdr:cNvSpPr txBox="1"/>
        </xdr:nvSpPr>
        <xdr:spPr>
          <a:xfrm>
            <a:off x="2085975" y="5162550"/>
            <a:ext cx="314325" cy="314325"/>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r>
              <a:rPr kumimoji="1" lang="ja-JP" altLang="en-US" sz="1100" b="1">
                <a:solidFill>
                  <a:sysClr val="windowText" lastClr="000000"/>
                </a:solidFill>
                <a:latin typeface="HGSｺﾞｼｯｸM" panose="020B0600000000000000" pitchFamily="50" charset="-128"/>
                <a:ea typeface="HGSｺﾞｼｯｸM" panose="020B0600000000000000" pitchFamily="50" charset="-128"/>
              </a:rPr>
              <a:t>印</a:t>
            </a:r>
          </a:p>
        </xdr:txBody>
      </xdr:sp>
      <xdr:sp macro="" textlink="">
        <xdr:nvSpPr>
          <xdr:cNvPr id="5" name="テキスト ボックス 4">
            <a:extLst>
              <a:ext uri="{FF2B5EF4-FFF2-40B4-BE49-F238E27FC236}">
                <a16:creationId xmlns:a16="http://schemas.microsoft.com/office/drawing/2014/main" id="{00000000-0008-0000-0400-000005000000}"/>
              </a:ext>
            </a:extLst>
          </xdr:cNvPr>
          <xdr:cNvSpPr txBox="1"/>
        </xdr:nvSpPr>
        <xdr:spPr>
          <a:xfrm>
            <a:off x="314325" y="771524"/>
            <a:ext cx="619125" cy="23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r>
              <a:rPr kumimoji="1" lang="ja-JP" altLang="en-US" sz="1100" b="1">
                <a:solidFill>
                  <a:srgbClr val="FF0000"/>
                </a:solidFill>
              </a:rPr>
              <a:t>⑤－１</a:t>
            </a:r>
          </a:p>
        </xdr:txBody>
      </xdr:sp>
    </xdr:grpSp>
    <xdr:clientData/>
  </xdr:twoCellAnchor>
  <xdr:twoCellAnchor>
    <xdr:from>
      <xdr:col>5</xdr:col>
      <xdr:colOff>152400</xdr:colOff>
      <xdr:row>1</xdr:row>
      <xdr:rowOff>114301</xdr:rowOff>
    </xdr:from>
    <xdr:to>
      <xdr:col>8</xdr:col>
      <xdr:colOff>676275</xdr:colOff>
      <xdr:row>18</xdr:row>
      <xdr:rowOff>180976</xdr:rowOff>
    </xdr:to>
    <xdr:grpSp>
      <xdr:nvGrpSpPr>
        <xdr:cNvPr id="6" name="グループ化 5">
          <a:extLst>
            <a:ext uri="{FF2B5EF4-FFF2-40B4-BE49-F238E27FC236}">
              <a16:creationId xmlns:a16="http://schemas.microsoft.com/office/drawing/2014/main" id="{00000000-0008-0000-0400-000006000000}"/>
            </a:ext>
          </a:extLst>
        </xdr:cNvPr>
        <xdr:cNvGrpSpPr/>
      </xdr:nvGrpSpPr>
      <xdr:grpSpPr>
        <a:xfrm>
          <a:off x="3554186" y="359230"/>
          <a:ext cx="2564946" cy="4230460"/>
          <a:chOff x="2533650" y="733426"/>
          <a:chExt cx="2581275" cy="4114800"/>
        </a:xfrm>
      </xdr:grpSpPr>
      <xdr:grpSp>
        <xdr:nvGrpSpPr>
          <xdr:cNvPr id="7" name="グループ化 6">
            <a:extLst>
              <a:ext uri="{FF2B5EF4-FFF2-40B4-BE49-F238E27FC236}">
                <a16:creationId xmlns:a16="http://schemas.microsoft.com/office/drawing/2014/main" id="{00000000-0008-0000-0400-000007000000}"/>
              </a:ext>
            </a:extLst>
          </xdr:cNvPr>
          <xdr:cNvGrpSpPr/>
        </xdr:nvGrpSpPr>
        <xdr:grpSpPr>
          <a:xfrm>
            <a:off x="2533650" y="733426"/>
            <a:ext cx="2581275" cy="4114800"/>
            <a:chOff x="304800" y="742950"/>
            <a:chExt cx="2181225" cy="4791075"/>
          </a:xfrm>
        </xdr:grpSpPr>
        <xdr:sp macro="" textlink="">
          <xdr:nvSpPr>
            <xdr:cNvPr id="10" name="テキスト ボックス 9">
              <a:extLst>
                <a:ext uri="{FF2B5EF4-FFF2-40B4-BE49-F238E27FC236}">
                  <a16:creationId xmlns:a16="http://schemas.microsoft.com/office/drawing/2014/main" id="{00000000-0008-0000-0400-00000A000000}"/>
                </a:ext>
              </a:extLst>
            </xdr:cNvPr>
            <xdr:cNvSpPr txBox="1"/>
          </xdr:nvSpPr>
          <xdr:spPr>
            <a:xfrm>
              <a:off x="304800" y="742950"/>
              <a:ext cx="2181225" cy="4791075"/>
            </a:xfrm>
            <a:prstGeom prst="rect">
              <a:avLst/>
            </a:prstGeom>
            <a:solidFill>
              <a:sysClr val="window" lastClr="FFFFFF"/>
            </a:solidFill>
            <a:ln w="9525" cmpd="sng">
              <a:solidFill>
                <a:schemeClr val="bg1">
                  <a:lumMod val="50000"/>
                </a:schemeClr>
              </a:solid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endParaRPr kumimoji="1" lang="en-US" altLang="ja-JP" sz="11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株式会社・・・</a:t>
              </a:r>
              <a:endParaRPr kumimoji="1" lang="en-US" altLang="ja-JP" sz="16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en-US" altLang="ja-JP" sz="12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領　収　書</a:t>
              </a:r>
              <a:endParaRPr kumimoji="1" lang="en-US" altLang="ja-JP" sz="14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領収日：</a:t>
              </a:r>
              <a:r>
                <a:rPr kumimoji="1" lang="en-US" altLang="ja-JP" sz="105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20××</a:t>
              </a:r>
              <a:r>
                <a:rPr kumimoji="1" lang="ja-JP" altLang="en-US" sz="105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年</a:t>
              </a:r>
              <a:r>
                <a:rPr kumimoji="1" lang="en-US" altLang="ja-JP" sz="105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a:t>
              </a:r>
              <a:r>
                <a:rPr kumimoji="1" lang="ja-JP" altLang="en-US" sz="105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月</a:t>
              </a:r>
              <a:r>
                <a:rPr kumimoji="1" lang="en-US" altLang="ja-JP" sz="105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a:t>
              </a:r>
              <a:r>
                <a:rPr kumimoji="1" lang="ja-JP" altLang="en-US" sz="105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日</a:t>
              </a:r>
              <a:endParaRPr kumimoji="1" lang="en-US" altLang="ja-JP" sz="105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en-US" altLang="ja-JP" sz="105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0" i="0" u="sng"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●●●●実行委員会　様</a:t>
              </a:r>
              <a:endParaRPr kumimoji="1" lang="en-US" altLang="ja-JP" sz="1050" b="0" i="0" u="sng"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en-US" altLang="ja-JP" sz="105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sng"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　６０，０００</a:t>
              </a:r>
              <a:r>
                <a:rPr kumimoji="1" lang="en-US" altLang="ja-JP" sz="1200" b="0" i="0" u="sng"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a:t>
              </a: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en-US" altLang="ja-JP" sz="105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　</a:t>
              </a: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但し、ブルーシート（</a:t>
              </a:r>
              <a:r>
                <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5,000</a:t>
              </a: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円</a:t>
              </a:r>
              <a:r>
                <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a:t>
              </a: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４個）、</a:t>
              </a: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　　　　紙皿（</a:t>
              </a:r>
              <a:r>
                <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420</a:t>
              </a: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円</a:t>
              </a:r>
              <a:r>
                <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×20</a:t>
              </a: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個）、</a:t>
              </a: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　　　　ポリ手袋（</a:t>
              </a:r>
              <a:r>
                <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500</a:t>
              </a: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円</a:t>
              </a:r>
              <a:r>
                <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×20</a:t>
              </a: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個）、</a:t>
              </a: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　　　　ポリ袋</a:t>
              </a:r>
              <a:r>
                <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90L</a:t>
              </a: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a:t>
              </a:r>
              <a:r>
                <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600</a:t>
              </a: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円</a:t>
              </a:r>
              <a:r>
                <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×20</a:t>
              </a: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個）、</a:t>
              </a: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　　　　紙コップ（</a:t>
              </a:r>
              <a:r>
                <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240</a:t>
              </a: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円</a:t>
              </a:r>
              <a:r>
                <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×40</a:t>
              </a: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個）</a:t>
              </a: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　代として、上記正に領収いたしました</a:t>
              </a: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r" defTabSz="914400" eaLnBrk="1" fontAlgn="auto" latinLnBrk="0" hangingPunct="1">
                <a:lnSpc>
                  <a:spcPct val="100000"/>
                </a:lnSpc>
                <a:spcBef>
                  <a:spcPts val="0"/>
                </a:spcBef>
                <a:spcAft>
                  <a:spcPts val="0"/>
                </a:spcAft>
                <a:buClrTx/>
                <a:buSzTx/>
                <a:buFontTx/>
                <a:buNone/>
                <a:tabLst/>
                <a:defRPr/>
              </a:pPr>
              <a:endParaRPr kumimoji="0" lang="en-US" altLang="ja-JP" sz="9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Times New Roman" panose="02020603050405020304" pitchFamily="18" charset="0"/>
              </a:endParaRPr>
            </a:p>
            <a:p>
              <a:pPr marL="0" marR="0" lvl="0" indent="0" algn="r"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Times New Roman" panose="02020603050405020304" pitchFamily="18" charset="0"/>
                </a:rPr>
                <a:t>東京都千代田区○○町１－１－１</a:t>
              </a:r>
              <a:endParaRPr kumimoji="0" lang="en-US" altLang="ja-JP" sz="9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Times New Roman" panose="02020603050405020304" pitchFamily="18" charset="0"/>
              </a:endParaRPr>
            </a:p>
            <a:p>
              <a:pPr marL="0" marR="0" lvl="0" indent="0" algn="r" defTabSz="914400" eaLnBrk="1" fontAlgn="auto" latinLnBrk="0" hangingPunct="1">
                <a:lnSpc>
                  <a:spcPct val="100000"/>
                </a:lnSpc>
                <a:spcBef>
                  <a:spcPts val="0"/>
                </a:spcBef>
                <a:spcAft>
                  <a:spcPts val="0"/>
                </a:spcAft>
                <a:buClrTx/>
                <a:buSzTx/>
                <a:buFontTx/>
                <a:buNone/>
                <a:tabLst/>
                <a:defRPr/>
              </a:pPr>
              <a:r>
                <a:rPr kumimoji="0" lang="en-US" altLang="ja-JP" sz="9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Times New Roman" panose="02020603050405020304" pitchFamily="18" charset="0"/>
                </a:rPr>
                <a:t>TEL.03</a:t>
              </a:r>
              <a:r>
                <a:rPr kumimoji="0" lang="ja-JP" altLang="en-US" sz="9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Times New Roman" panose="02020603050405020304" pitchFamily="18" charset="0"/>
                </a:rPr>
                <a:t>－</a:t>
              </a:r>
              <a:r>
                <a:rPr kumimoji="0" lang="en-US" altLang="ja-JP" sz="9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Times New Roman" panose="02020603050405020304" pitchFamily="18" charset="0"/>
                </a:rPr>
                <a:t>1111</a:t>
              </a:r>
              <a:r>
                <a:rPr kumimoji="0" lang="ja-JP" altLang="en-US" sz="9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Times New Roman" panose="02020603050405020304" pitchFamily="18" charset="0"/>
                </a:rPr>
                <a:t>－</a:t>
              </a:r>
              <a:r>
                <a:rPr kumimoji="0" lang="en-US" altLang="ja-JP" sz="9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Times New Roman" panose="02020603050405020304" pitchFamily="18" charset="0"/>
                </a:rPr>
                <a:t>1111</a:t>
              </a:r>
            </a:p>
            <a:p>
              <a:pPr marL="0" marR="0" lvl="0" indent="0" algn="r" defTabSz="914400" eaLnBrk="1" fontAlgn="auto" latinLnBrk="0" hangingPunct="1">
                <a:lnSpc>
                  <a:spcPct val="100000"/>
                </a:lnSpc>
                <a:spcBef>
                  <a:spcPts val="0"/>
                </a:spcBef>
                <a:spcAft>
                  <a:spcPts val="0"/>
                </a:spcAft>
                <a:buClrTx/>
                <a:buSzTx/>
                <a:buFontTx/>
                <a:buNone/>
                <a:tabLst/>
                <a:defRPr/>
              </a:pPr>
              <a:endParaRPr kumimoji="0" lang="en-US" altLang="ja-JP" sz="900" b="0" i="0" u="none" strike="noStrike" kern="0" cap="none" spc="0" normalizeH="0" baseline="0" noProof="0">
                <a:ln>
                  <a:noFill/>
                </a:ln>
                <a:solidFill>
                  <a:sysClr val="windowText" lastClr="000000"/>
                </a:solidFill>
                <a:effectLst/>
                <a:uLnTx/>
                <a:uFillTx/>
                <a:latin typeface="游ゴシック" panose="020B0400000000000000" pitchFamily="50" charset="-128"/>
                <a:ea typeface="游ゴシック" panose="020B0400000000000000" pitchFamily="50" charset="-128"/>
                <a:cs typeface="Times New Roman" panose="02020603050405020304" pitchFamily="18" charset="0"/>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0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en-US" altLang="ja-JP" sz="105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200" b="0"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endParaRPr>
            </a:p>
          </xdr:txBody>
        </xdr:sp>
        <xdr:sp macro="" textlink="">
          <xdr:nvSpPr>
            <xdr:cNvPr id="11" name="テキスト ボックス 10">
              <a:extLst>
                <a:ext uri="{FF2B5EF4-FFF2-40B4-BE49-F238E27FC236}">
                  <a16:creationId xmlns:a16="http://schemas.microsoft.com/office/drawing/2014/main" id="{00000000-0008-0000-0400-00000B000000}"/>
                </a:ext>
              </a:extLst>
            </xdr:cNvPr>
            <xdr:cNvSpPr txBox="1"/>
          </xdr:nvSpPr>
          <xdr:spPr>
            <a:xfrm>
              <a:off x="2085975" y="5057134"/>
              <a:ext cx="314325" cy="419741"/>
            </a:xfrm>
            <a:prstGeom prst="rect">
              <a:avLst/>
            </a:prstGeom>
            <a:solidFill>
              <a:sysClr val="window" lastClr="FFFFFF"/>
            </a:solidFill>
            <a:ln w="19050" cmpd="sng">
              <a:solidFill>
                <a:sysClr val="windowText" lastClr="000000"/>
              </a:solidFill>
            </a:ln>
            <a:effectLst/>
          </xdr:spPr>
          <xdr:txBody>
            <a:bodyPr vertOverflow="clip" horzOverflow="clip" wrap="square" rtlCol="0" anchor="ctr" anchorCtr="1"/>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印</a:t>
              </a:r>
            </a:p>
          </xdr:txBody>
        </xdr:sp>
        <xdr:sp macro="" textlink="">
          <xdr:nvSpPr>
            <xdr:cNvPr id="12" name="テキスト ボックス 11">
              <a:extLst>
                <a:ext uri="{FF2B5EF4-FFF2-40B4-BE49-F238E27FC236}">
                  <a16:creationId xmlns:a16="http://schemas.microsoft.com/office/drawing/2014/main" id="{00000000-0008-0000-0400-00000C000000}"/>
                </a:ext>
              </a:extLst>
            </xdr:cNvPr>
            <xdr:cNvSpPr txBox="1"/>
          </xdr:nvSpPr>
          <xdr:spPr>
            <a:xfrm>
              <a:off x="314325" y="771524"/>
              <a:ext cx="619125" cy="238125"/>
            </a:xfrm>
            <a:prstGeom prst="rect">
              <a:avLst/>
            </a:prstGeom>
            <a:noFill/>
            <a:ln w="9525" cmpd="sng">
              <a:noFill/>
            </a:ln>
            <a:effectLst/>
          </xdr:spPr>
          <xdr:txBody>
            <a:bodyPr vertOverflow="clip" horzOverflow="clip" wrap="square" rtlCol="0" anchor="ctr" anchorCtr="1"/>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⑤－２</a:t>
              </a:r>
            </a:p>
          </xdr:txBody>
        </xdr:sp>
      </xdr:grpSp>
      <xdr:sp macro="" textlink="">
        <xdr:nvSpPr>
          <xdr:cNvPr id="8" name="テキスト ボックス 7">
            <a:extLst>
              <a:ext uri="{FF2B5EF4-FFF2-40B4-BE49-F238E27FC236}">
                <a16:creationId xmlns:a16="http://schemas.microsoft.com/office/drawing/2014/main" id="{00000000-0008-0000-0400-000008000000}"/>
              </a:ext>
            </a:extLst>
          </xdr:cNvPr>
          <xdr:cNvSpPr txBox="1"/>
        </xdr:nvSpPr>
        <xdr:spPr>
          <a:xfrm>
            <a:off x="2695575" y="4286251"/>
            <a:ext cx="419100" cy="447674"/>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r>
              <a:rPr kumimoji="1" lang="ja-JP" altLang="en-US" sz="1000" b="1">
                <a:latin typeface="HGSｺﾞｼｯｸM" panose="020B0600000000000000" pitchFamily="50" charset="-128"/>
                <a:ea typeface="HGSｺﾞｼｯｸM" panose="020B0600000000000000" pitchFamily="50" charset="-128"/>
              </a:rPr>
              <a:t>印紙</a:t>
            </a:r>
          </a:p>
        </xdr:txBody>
      </xdr:sp>
      <xdr:sp macro="" textlink="">
        <xdr:nvSpPr>
          <xdr:cNvPr id="9" name="テキスト ボックス 8">
            <a:extLst>
              <a:ext uri="{FF2B5EF4-FFF2-40B4-BE49-F238E27FC236}">
                <a16:creationId xmlns:a16="http://schemas.microsoft.com/office/drawing/2014/main" id="{00000000-0008-0000-0400-000009000000}"/>
              </a:ext>
            </a:extLst>
          </xdr:cNvPr>
          <xdr:cNvSpPr txBox="1"/>
        </xdr:nvSpPr>
        <xdr:spPr>
          <a:xfrm>
            <a:off x="2990850" y="4533901"/>
            <a:ext cx="295275" cy="285750"/>
          </a:xfrm>
          <a:prstGeom prst="ellipse">
            <a:avLst/>
          </a:prstGeom>
          <a:solidFill>
            <a:schemeClr val="bg1"/>
          </a:solidFill>
          <a:ln w="19050" cmpd="sng">
            <a:solidFill>
              <a:sysClr val="windowText" lastClr="000000"/>
            </a:solidFill>
          </a:ln>
          <a:effectLst/>
        </xdr:spPr>
        <xdr:txBody>
          <a:bodyPr vertOverflow="clip" horzOverflow="clip" wrap="square" rtlCol="0" anchor="ctr" anchorCtr="1"/>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印</a:t>
            </a:r>
          </a:p>
        </xdr:txBody>
      </xdr:sp>
    </xdr:grpSp>
    <xdr:clientData/>
  </xdr:twoCellAnchor>
  <xdr:twoCellAnchor>
    <xdr:from>
      <xdr:col>3</xdr:col>
      <xdr:colOff>266700</xdr:colOff>
      <xdr:row>20</xdr:row>
      <xdr:rowOff>161925</xdr:rowOff>
    </xdr:from>
    <xdr:to>
      <xdr:col>9</xdr:col>
      <xdr:colOff>574040</xdr:colOff>
      <xdr:row>28</xdr:row>
      <xdr:rowOff>180975</xdr:rowOff>
    </xdr:to>
    <xdr:grpSp>
      <xdr:nvGrpSpPr>
        <xdr:cNvPr id="13" name="グループ化 12">
          <a:extLst>
            <a:ext uri="{FF2B5EF4-FFF2-40B4-BE49-F238E27FC236}">
              <a16:creationId xmlns:a16="http://schemas.microsoft.com/office/drawing/2014/main" id="{00000000-0008-0000-0400-00000D000000}"/>
            </a:ext>
          </a:extLst>
        </xdr:cNvPr>
        <xdr:cNvGrpSpPr/>
      </xdr:nvGrpSpPr>
      <xdr:grpSpPr>
        <a:xfrm>
          <a:off x="2307771" y="5060496"/>
          <a:ext cx="4389483" cy="1978479"/>
          <a:chOff x="695325" y="5457825"/>
          <a:chExt cx="4345940" cy="1857375"/>
        </a:xfrm>
      </xdr:grpSpPr>
      <xdr:grpSp>
        <xdr:nvGrpSpPr>
          <xdr:cNvPr id="14" name="グループ化 13">
            <a:extLst>
              <a:ext uri="{FF2B5EF4-FFF2-40B4-BE49-F238E27FC236}">
                <a16:creationId xmlns:a16="http://schemas.microsoft.com/office/drawing/2014/main" id="{00000000-0008-0000-0400-00000E000000}"/>
              </a:ext>
            </a:extLst>
          </xdr:cNvPr>
          <xdr:cNvGrpSpPr/>
        </xdr:nvGrpSpPr>
        <xdr:grpSpPr>
          <a:xfrm>
            <a:off x="695325" y="5457825"/>
            <a:ext cx="4345940" cy="1857375"/>
            <a:chOff x="695325" y="5457825"/>
            <a:chExt cx="4345940" cy="1857375"/>
          </a:xfrm>
        </xdr:grpSpPr>
        <xdr:sp macro="" textlink="">
          <xdr:nvSpPr>
            <xdr:cNvPr id="16" name="テキスト ボックス 216">
              <a:extLst>
                <a:ext uri="{FF2B5EF4-FFF2-40B4-BE49-F238E27FC236}">
                  <a16:creationId xmlns:a16="http://schemas.microsoft.com/office/drawing/2014/main" id="{00000000-0008-0000-0400-000010000000}"/>
                </a:ext>
              </a:extLst>
            </xdr:cNvPr>
            <xdr:cNvSpPr txBox="1"/>
          </xdr:nvSpPr>
          <xdr:spPr>
            <a:xfrm>
              <a:off x="695325" y="5457825"/>
              <a:ext cx="4345940" cy="1857375"/>
            </a:xfrm>
            <a:prstGeom prst="rect">
              <a:avLst/>
            </a:prstGeom>
            <a:solidFill>
              <a:schemeClr val="bg1"/>
            </a:solidFill>
            <a:ln w="9525">
              <a:solidFill>
                <a:schemeClr val="bg1">
                  <a:lumMod val="50000"/>
                </a:schemeClr>
              </a:solid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gn="ctr">
                <a:spcAft>
                  <a:spcPts val="0"/>
                </a:spcAft>
              </a:pPr>
              <a:r>
                <a:rPr lang="ja-JP" sz="1100" kern="100">
                  <a:effectLst/>
                  <a:latin typeface="HGSｺﾞｼｯｸM" panose="020B0600000000000000" pitchFamily="50" charset="-128"/>
                  <a:ea typeface="HGSｺﾞｼｯｸM" panose="020B0600000000000000" pitchFamily="50" charset="-128"/>
                  <a:cs typeface="Times New Roman" panose="02020603050405020304" pitchFamily="18" charset="0"/>
                </a:rPr>
                <a:t>領</a:t>
              </a:r>
              <a:r>
                <a:rPr lang="ja-JP" altLang="en-US" sz="1100" kern="100">
                  <a:effectLst/>
                  <a:latin typeface="HGSｺﾞｼｯｸM" panose="020B0600000000000000" pitchFamily="50" charset="-128"/>
                  <a:ea typeface="HGSｺﾞｼｯｸM" panose="020B0600000000000000" pitchFamily="50" charset="-128"/>
                  <a:cs typeface="Times New Roman" panose="02020603050405020304" pitchFamily="18" charset="0"/>
                </a:rPr>
                <a:t>　</a:t>
              </a:r>
              <a:r>
                <a:rPr lang="ja-JP" sz="1100" kern="100">
                  <a:effectLst/>
                  <a:latin typeface="HGSｺﾞｼｯｸM" panose="020B0600000000000000" pitchFamily="50" charset="-128"/>
                  <a:ea typeface="HGSｺﾞｼｯｸM" panose="020B0600000000000000" pitchFamily="50" charset="-128"/>
                  <a:cs typeface="Times New Roman" panose="02020603050405020304" pitchFamily="18" charset="0"/>
                </a:rPr>
                <a:t>収</a:t>
              </a:r>
              <a:r>
                <a:rPr lang="ja-JP" altLang="en-US" sz="1100" kern="100">
                  <a:effectLst/>
                  <a:latin typeface="HGSｺﾞｼｯｸM" panose="020B0600000000000000" pitchFamily="50" charset="-128"/>
                  <a:ea typeface="HGSｺﾞｼｯｸM" panose="020B0600000000000000" pitchFamily="50" charset="-128"/>
                  <a:cs typeface="Times New Roman" panose="02020603050405020304" pitchFamily="18" charset="0"/>
                </a:rPr>
                <a:t>　</a:t>
              </a:r>
              <a:r>
                <a:rPr lang="ja-JP" sz="1100" kern="100">
                  <a:effectLst/>
                  <a:latin typeface="HGSｺﾞｼｯｸM" panose="020B0600000000000000" pitchFamily="50" charset="-128"/>
                  <a:ea typeface="HGSｺﾞｼｯｸM" panose="020B0600000000000000" pitchFamily="50" charset="-128"/>
                  <a:cs typeface="Times New Roman" panose="02020603050405020304" pitchFamily="18" charset="0"/>
                </a:rPr>
                <a:t>書</a:t>
              </a:r>
            </a:p>
            <a:p>
              <a:pPr algn="just">
                <a:spcAft>
                  <a:spcPts val="0"/>
                </a:spcAft>
              </a:pPr>
              <a:r>
                <a:rPr 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 </a:t>
              </a:r>
              <a:r>
                <a:rPr lang="ja-JP" altLang="en-US" sz="1000" kern="100">
                  <a:effectLst/>
                  <a:latin typeface="HGSｺﾞｼｯｸM" panose="020B0600000000000000" pitchFamily="50" charset="-128"/>
                  <a:ea typeface="HGSｺﾞｼｯｸM" panose="020B0600000000000000" pitchFamily="50" charset="-128"/>
                  <a:cs typeface="Times New Roman" panose="02020603050405020304" pitchFamily="18" charset="0"/>
                </a:rPr>
                <a:t>●●●●実行委員会</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　　　　　　　　　　　　　　　　　　令和</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年</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月</a:t>
              </a:r>
              <a:r>
                <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a:t>
              </a:r>
              <a:r>
                <a:rPr lang="ja-JP" altLang="en-US" sz="900" kern="100">
                  <a:effectLst/>
                  <a:latin typeface="HGSｺﾞｼｯｸM" panose="020B0600000000000000" pitchFamily="50" charset="-128"/>
                  <a:ea typeface="HGSｺﾞｼｯｸM" panose="020B0600000000000000" pitchFamily="50" charset="-128"/>
                  <a:cs typeface="Times New Roman" panose="02020603050405020304" pitchFamily="18" charset="0"/>
                </a:rPr>
                <a:t>日</a:t>
              </a:r>
              <a:endPar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just">
                <a:spcAft>
                  <a:spcPts val="0"/>
                </a:spcAft>
              </a:pPr>
              <a:endParaRPr lang="en-US" altLang="ja-JP" sz="900"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l">
                <a:spcAft>
                  <a:spcPts val="0"/>
                </a:spcAft>
              </a:pPr>
              <a:r>
                <a:rPr lang="ja-JP" altLang="en-US" sz="10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　　　　　　　</a:t>
              </a:r>
              <a:r>
                <a:rPr lang="ja-JP" altLang="en-US" sz="1000" u="sng" kern="100">
                  <a:effectLst/>
                  <a:latin typeface="HGSｺﾞｼｯｸM" panose="020B0600000000000000" pitchFamily="50" charset="-128"/>
                  <a:ea typeface="HGSｺﾞｼｯｸM" panose="020B0600000000000000" pitchFamily="50" charset="-128"/>
                  <a:cs typeface="Times New Roman" panose="02020603050405020304" pitchFamily="18" charset="0"/>
                </a:rPr>
                <a:t>金額　　　５，０００　円</a:t>
              </a:r>
              <a:endParaRPr lang="en-US" altLang="ja-JP" sz="1000" u="none"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l">
                <a:spcAft>
                  <a:spcPts val="0"/>
                </a:spcAft>
              </a:pPr>
              <a:r>
                <a:rPr lang="ja-JP" altLang="en-US"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　　　　　　　上記金額正に領収いたしました。</a:t>
              </a:r>
              <a:endParaRPr lang="en-US" altLang="ja-JP"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l">
                <a:spcAft>
                  <a:spcPts val="0"/>
                </a:spcAft>
              </a:pPr>
              <a:r>
                <a:rPr lang="ja-JP" altLang="en-US"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　　　　　　　但し、紙テープ（</a:t>
              </a:r>
              <a:r>
                <a:rPr lang="en-US" altLang="ja-JP"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250</a:t>
              </a:r>
              <a:r>
                <a:rPr lang="ja-JP" altLang="en-US"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円</a:t>
              </a:r>
              <a:r>
                <a:rPr lang="en-US" altLang="ja-JP"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×20</a:t>
              </a:r>
              <a:r>
                <a:rPr lang="ja-JP" altLang="en-US"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個）代として</a:t>
              </a:r>
              <a:endParaRPr lang="en-US" altLang="ja-JP"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l">
                <a:spcAft>
                  <a:spcPts val="0"/>
                </a:spcAft>
              </a:pPr>
              <a:endParaRPr lang="en-US" altLang="ja-JP"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l">
                <a:spcAft>
                  <a:spcPts val="0"/>
                </a:spcAft>
              </a:pPr>
              <a:r>
                <a:rPr lang="ja-JP" altLang="en-US"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　　　　　　　　　　　　　　　　　　　</a:t>
              </a:r>
              <a:r>
                <a:rPr lang="ja-JP" altLang="en-US" sz="10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△△△株式会社</a:t>
              </a:r>
              <a:endParaRPr lang="en-US" altLang="ja-JP" sz="1000" u="none"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l">
                <a:spcAft>
                  <a:spcPts val="0"/>
                </a:spcAft>
              </a:pPr>
              <a:r>
                <a:rPr lang="ja-JP" altLang="en-US"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　　　　　　　　　　　　　　　　　　　〒</a:t>
              </a:r>
              <a:r>
                <a:rPr lang="ja-JP" altLang="en-US" sz="8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a:t>
              </a:r>
              <a:endParaRPr lang="en-US" altLang="ja-JP"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l">
                <a:spcAft>
                  <a:spcPts val="0"/>
                </a:spcAft>
              </a:pPr>
              <a:r>
                <a:rPr lang="ja-JP" altLang="en-US"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　　　　　　　　　　　　　　　　　　　</a:t>
              </a:r>
              <a:r>
                <a:rPr lang="ja-JP" altLang="en-US" sz="8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東京都千代田区▲▲町１－１－１</a:t>
              </a:r>
              <a:endParaRPr lang="en-US" altLang="ja-JP" sz="800" u="none"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a:p>
              <a:pPr algn="l">
                <a:spcAft>
                  <a:spcPts val="0"/>
                </a:spcAft>
              </a:pPr>
              <a:r>
                <a:rPr lang="ja-JP" altLang="en-US"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　　　　　　　　　　　　　　　　　　　</a:t>
              </a:r>
              <a:r>
                <a:rPr lang="en-US" altLang="ja-JP" sz="900" u="none" kern="100">
                  <a:effectLst/>
                  <a:latin typeface="HGSｺﾞｼｯｸM" panose="020B0600000000000000" pitchFamily="50" charset="-128"/>
                  <a:ea typeface="HGSｺﾞｼｯｸM" panose="020B0600000000000000" pitchFamily="50" charset="-128"/>
                  <a:cs typeface="Times New Roman" panose="02020603050405020304" pitchFamily="18" charset="0"/>
                </a:rPr>
                <a:t>TEL.03—2222—2222</a:t>
              </a:r>
              <a:endParaRPr lang="ja-JP" sz="800" u="sng" kern="100">
                <a:effectLst/>
                <a:latin typeface="HGSｺﾞｼｯｸM" panose="020B0600000000000000" pitchFamily="50" charset="-128"/>
                <a:ea typeface="HGSｺﾞｼｯｸM" panose="020B0600000000000000" pitchFamily="50" charset="-128"/>
                <a:cs typeface="Times New Roman" panose="02020603050405020304" pitchFamily="18" charset="0"/>
              </a:endParaRPr>
            </a:p>
          </xdr:txBody>
        </xdr:sp>
        <xdr:sp macro="" textlink="">
          <xdr:nvSpPr>
            <xdr:cNvPr id="17" name="テキスト ボックス 16">
              <a:extLst>
                <a:ext uri="{FF2B5EF4-FFF2-40B4-BE49-F238E27FC236}">
                  <a16:creationId xmlns:a16="http://schemas.microsoft.com/office/drawing/2014/main" id="{00000000-0008-0000-0400-000011000000}"/>
                </a:ext>
              </a:extLst>
            </xdr:cNvPr>
            <xdr:cNvSpPr txBox="1"/>
          </xdr:nvSpPr>
          <xdr:spPr>
            <a:xfrm>
              <a:off x="4514849" y="6867525"/>
              <a:ext cx="428625" cy="371475"/>
            </a:xfrm>
            <a:prstGeom prst="rect">
              <a:avLst/>
            </a:prstGeom>
            <a:solidFill>
              <a:sysClr val="window" lastClr="FFFFFF"/>
            </a:solidFill>
            <a:ln w="19050" cmpd="sng">
              <a:solidFill>
                <a:sysClr val="windowText" lastClr="000000"/>
              </a:solidFill>
            </a:ln>
            <a:effectLst/>
          </xdr:spPr>
          <xdr:txBody>
            <a:bodyPr vertOverflow="clip" horzOverflow="clip" wrap="square" rtlCol="0" anchor="ctr" anchorCtr="1"/>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印</a:t>
              </a:r>
            </a:p>
          </xdr:txBody>
        </xdr:sp>
      </xdr:grpSp>
      <xdr:sp macro="" textlink="">
        <xdr:nvSpPr>
          <xdr:cNvPr id="15" name="テキスト ボックス 14">
            <a:extLst>
              <a:ext uri="{FF2B5EF4-FFF2-40B4-BE49-F238E27FC236}">
                <a16:creationId xmlns:a16="http://schemas.microsoft.com/office/drawing/2014/main" id="{00000000-0008-0000-0400-00000F000000}"/>
              </a:ext>
            </a:extLst>
          </xdr:cNvPr>
          <xdr:cNvSpPr txBox="1"/>
        </xdr:nvSpPr>
        <xdr:spPr>
          <a:xfrm>
            <a:off x="4391025" y="5476875"/>
            <a:ext cx="619125" cy="238125"/>
          </a:xfrm>
          <a:prstGeom prst="rect">
            <a:avLst/>
          </a:prstGeom>
          <a:noFill/>
          <a:ln w="9525" cmpd="sng">
            <a:noFill/>
          </a:ln>
          <a:effectLst/>
        </xdr:spPr>
        <xdr:txBody>
          <a:bodyPr vertOverflow="clip" horzOverflow="clip" wrap="square" rtlCol="0" anchor="ctr" anchorCtr="1"/>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⑤－３</a:t>
            </a:r>
          </a:p>
        </xdr:txBody>
      </xdr:sp>
    </xdr:grpSp>
    <xdr:clientData/>
  </xdr:twoCellAnchor>
  <xdr:twoCellAnchor>
    <xdr:from>
      <xdr:col>0</xdr:col>
      <xdr:colOff>200025</xdr:colOff>
      <xdr:row>26</xdr:row>
      <xdr:rowOff>114300</xdr:rowOff>
    </xdr:from>
    <xdr:to>
      <xdr:col>6</xdr:col>
      <xdr:colOff>431165</xdr:colOff>
      <xdr:row>37</xdr:row>
      <xdr:rowOff>28575</xdr:rowOff>
    </xdr:to>
    <xdr:grpSp>
      <xdr:nvGrpSpPr>
        <xdr:cNvPr id="18" name="グループ化 17">
          <a:extLst>
            <a:ext uri="{FF2B5EF4-FFF2-40B4-BE49-F238E27FC236}">
              <a16:creationId xmlns:a16="http://schemas.microsoft.com/office/drawing/2014/main" id="{00000000-0008-0000-0400-000012000000}"/>
            </a:ext>
          </a:extLst>
        </xdr:cNvPr>
        <xdr:cNvGrpSpPr/>
      </xdr:nvGrpSpPr>
      <xdr:grpSpPr>
        <a:xfrm>
          <a:off x="200025" y="6482443"/>
          <a:ext cx="4313283" cy="2608489"/>
          <a:chOff x="695325" y="5457825"/>
          <a:chExt cx="4345940" cy="1857375"/>
        </a:xfrm>
      </xdr:grpSpPr>
      <xdr:grpSp>
        <xdr:nvGrpSpPr>
          <xdr:cNvPr id="19" name="グループ化 18">
            <a:extLst>
              <a:ext uri="{FF2B5EF4-FFF2-40B4-BE49-F238E27FC236}">
                <a16:creationId xmlns:a16="http://schemas.microsoft.com/office/drawing/2014/main" id="{00000000-0008-0000-0400-000013000000}"/>
              </a:ext>
            </a:extLst>
          </xdr:cNvPr>
          <xdr:cNvGrpSpPr/>
        </xdr:nvGrpSpPr>
        <xdr:grpSpPr>
          <a:xfrm>
            <a:off x="695325" y="5457825"/>
            <a:ext cx="4345940" cy="1857375"/>
            <a:chOff x="695325" y="5457825"/>
            <a:chExt cx="4345940" cy="1857375"/>
          </a:xfrm>
        </xdr:grpSpPr>
        <xdr:sp macro="" textlink="">
          <xdr:nvSpPr>
            <xdr:cNvPr id="21" name="テキスト ボックス 216">
              <a:extLst>
                <a:ext uri="{FF2B5EF4-FFF2-40B4-BE49-F238E27FC236}">
                  <a16:creationId xmlns:a16="http://schemas.microsoft.com/office/drawing/2014/main" id="{00000000-0008-0000-0400-000015000000}"/>
                </a:ext>
              </a:extLst>
            </xdr:cNvPr>
            <xdr:cNvSpPr txBox="1"/>
          </xdr:nvSpPr>
          <xdr:spPr>
            <a:xfrm>
              <a:off x="695325" y="5457825"/>
              <a:ext cx="4345940" cy="1857375"/>
            </a:xfrm>
            <a:prstGeom prst="rect">
              <a:avLst/>
            </a:prstGeom>
            <a:solidFill>
              <a:sysClr val="window" lastClr="FFFFFF"/>
            </a:solidFill>
            <a:ln w="9525">
              <a:solidFill>
                <a:schemeClr val="bg1">
                  <a:lumMod val="50000"/>
                </a:schemeClr>
              </a:solid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lvl="0" indent="0" algn="ctr" defTabSz="914400" eaLnBrk="1" fontAlgn="auto" latinLnBrk="0" hangingPunct="1">
                <a:lnSpc>
                  <a:spcPct val="100000"/>
                </a:lnSpc>
                <a:spcBef>
                  <a:spcPts val="0"/>
                </a:spcBef>
                <a:spcAft>
                  <a:spcPts val="0"/>
                </a:spcAft>
                <a:buClrTx/>
                <a:buSzTx/>
                <a:buFontTx/>
                <a:buNone/>
                <a:tabLst/>
                <a:defRPr/>
              </a:pPr>
              <a:endParaRPr kumimoji="0" lang="en-US" altLang="ja-JP" sz="11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領　収　書</a:t>
              </a:r>
            </a:p>
            <a:p>
              <a:pPr marL="0" marR="0" lvl="0" indent="0" algn="r"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令和</a:t>
              </a:r>
              <a:r>
                <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a:t>
              </a: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年</a:t>
              </a:r>
              <a:r>
                <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a:t>
              </a: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月</a:t>
              </a:r>
              <a:r>
                <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a:t>
              </a: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日</a:t>
              </a:r>
              <a:endParaRPr kumimoji="0" 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a:p>
              <a:pPr marL="0" marR="0" lvl="0" indent="0" algn="just" defTabSz="914400" eaLnBrk="1" fontAlgn="auto" latinLnBrk="0" hangingPunct="1">
                <a:lnSpc>
                  <a:spcPct val="100000"/>
                </a:lnSpc>
                <a:spcBef>
                  <a:spcPts val="0"/>
                </a:spcBef>
                <a:spcAft>
                  <a:spcPts val="0"/>
                </a:spcAft>
                <a:buClrTx/>
                <a:buSzTx/>
                <a:buFontTx/>
                <a:buNone/>
                <a:tabLst/>
                <a:defRPr/>
              </a:pPr>
              <a:r>
                <a:rPr kumimoji="0" 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 </a:t>
              </a:r>
              <a:r>
                <a:rPr kumimoji="0" lang="ja-JP" altLang="en-US" sz="10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●●●●実行委員会</a:t>
              </a:r>
              <a:endPar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a:p>
              <a:pPr marL="0" marR="0" lvl="0" indent="0" algn="just" defTabSz="914400" eaLnBrk="1" fontAlgn="auto" latinLnBrk="0" hangingPunct="1">
                <a:lnSpc>
                  <a:spcPct val="100000"/>
                </a:lnSpc>
                <a:spcBef>
                  <a:spcPts val="0"/>
                </a:spcBef>
                <a:spcAft>
                  <a:spcPts val="0"/>
                </a:spcAft>
                <a:buClrTx/>
                <a:buSzTx/>
                <a:buFontTx/>
                <a:buNone/>
                <a:tabLst/>
                <a:defRPr/>
              </a:pPr>
              <a:endPar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0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　　　　　　</a:t>
              </a:r>
              <a:r>
                <a:rPr kumimoji="0" lang="ja-JP" altLang="en-US" sz="1000" b="0" i="0" u="sng"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金額　　　１０，０００　円</a:t>
              </a:r>
              <a:endParaRPr kumimoji="0" lang="en-US" altLang="ja-JP" sz="10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　　　　　　　</a:t>
              </a:r>
              <a:endPar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　　　　　　上記金額正に領収いたしました。</a:t>
              </a:r>
              <a:endPar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　　　　　　但し、コピー用紙（</a:t>
              </a:r>
              <a:r>
                <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200</a:t>
              </a: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円</a:t>
              </a:r>
              <a:r>
                <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×10</a:t>
              </a: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個）、プラスチックカップ１ダース</a:t>
              </a:r>
              <a:endPar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　　　　　　（</a:t>
              </a:r>
              <a:r>
                <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1,000</a:t>
              </a: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円</a:t>
              </a:r>
              <a:r>
                <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a:t>
              </a: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５個）、ペーパータオル（</a:t>
              </a:r>
              <a:r>
                <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300</a:t>
              </a: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円</a:t>
              </a:r>
              <a:r>
                <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×10</a:t>
              </a: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個）代として</a:t>
              </a:r>
              <a:endPar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　　　　　　　　　　　　　　　　　　　</a:t>
              </a:r>
              <a:r>
                <a:rPr kumimoji="0" lang="ja-JP" altLang="en-US" sz="10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株式会社■■■</a:t>
              </a:r>
              <a:endParaRPr kumimoji="0" lang="en-US" altLang="ja-JP" sz="10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　　　　　　　　　　　　　　　　　　　〒</a:t>
              </a:r>
              <a:r>
                <a:rPr kumimoji="0" lang="ja-JP" altLang="en-US" sz="8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a:t>
              </a:r>
              <a:endPar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　　　　　　　　　　　　　　　　　　　</a:t>
              </a:r>
              <a:r>
                <a:rPr kumimoji="0" lang="ja-JP" altLang="en-US" sz="8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東京都千代田区◇◇町１－１－１</a:t>
              </a:r>
              <a:endParaRPr kumimoji="0" lang="en-US" altLang="ja-JP" sz="8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　　　　　　　　　　　　　　　　　　　</a:t>
              </a:r>
              <a:r>
                <a:rPr kumimoji="0" lang="en-US" altLang="ja-JP" sz="900" b="0" i="0" u="none"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rPr>
                <a:t>TEL.03—3333—3333</a:t>
              </a:r>
              <a:endParaRPr kumimoji="0" lang="ja-JP" altLang="en-US" sz="800" b="0" i="0" u="sng" strike="noStrike" kern="10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Times New Roman" panose="02020603050405020304" pitchFamily="18" charset="0"/>
              </a:endParaRPr>
            </a:p>
          </xdr:txBody>
        </xdr:sp>
        <xdr:sp macro="" textlink="">
          <xdr:nvSpPr>
            <xdr:cNvPr id="22" name="テキスト ボックス 21">
              <a:extLst>
                <a:ext uri="{FF2B5EF4-FFF2-40B4-BE49-F238E27FC236}">
                  <a16:creationId xmlns:a16="http://schemas.microsoft.com/office/drawing/2014/main" id="{00000000-0008-0000-0400-000016000000}"/>
                </a:ext>
              </a:extLst>
            </xdr:cNvPr>
            <xdr:cNvSpPr txBox="1"/>
          </xdr:nvSpPr>
          <xdr:spPr>
            <a:xfrm>
              <a:off x="4514849" y="6924173"/>
              <a:ext cx="428625" cy="314826"/>
            </a:xfrm>
            <a:prstGeom prst="rect">
              <a:avLst/>
            </a:prstGeom>
            <a:solidFill>
              <a:sysClr val="window" lastClr="FFFFFF"/>
            </a:solidFill>
            <a:ln w="19050" cmpd="sng">
              <a:solidFill>
                <a:sysClr val="windowText" lastClr="000000"/>
              </a:solidFill>
            </a:ln>
            <a:effectLst/>
          </xdr:spPr>
          <xdr:txBody>
            <a:bodyPr vertOverflow="clip" horzOverflow="clip" wrap="square" rtlCol="0" anchor="ctr" anchorCtr="1"/>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ysClr val="windowText" lastClr="000000"/>
                  </a:solidFill>
                  <a:effectLst/>
                  <a:uLnTx/>
                  <a:uFillTx/>
                  <a:latin typeface="HGSｺﾞｼｯｸM" panose="020B0600000000000000" pitchFamily="50" charset="-128"/>
                  <a:ea typeface="HGSｺﾞｼｯｸM" panose="020B0600000000000000" pitchFamily="50" charset="-128"/>
                  <a:cs typeface="+mn-cs"/>
                </a:rPr>
                <a:t>印</a:t>
              </a:r>
            </a:p>
          </xdr:txBody>
        </xdr:sp>
      </xdr:grpSp>
      <xdr:sp macro="" textlink="">
        <xdr:nvSpPr>
          <xdr:cNvPr id="20" name="テキスト ボックス 19">
            <a:extLst>
              <a:ext uri="{FF2B5EF4-FFF2-40B4-BE49-F238E27FC236}">
                <a16:creationId xmlns:a16="http://schemas.microsoft.com/office/drawing/2014/main" id="{00000000-0008-0000-0400-000014000000}"/>
              </a:ext>
            </a:extLst>
          </xdr:cNvPr>
          <xdr:cNvSpPr txBox="1"/>
        </xdr:nvSpPr>
        <xdr:spPr>
          <a:xfrm>
            <a:off x="819150" y="7000875"/>
            <a:ext cx="619125" cy="238125"/>
          </a:xfrm>
          <a:prstGeom prst="rect">
            <a:avLst/>
          </a:prstGeom>
          <a:noFill/>
          <a:ln w="9525" cmpd="sng">
            <a:noFill/>
          </a:ln>
          <a:effectLst/>
        </xdr:spPr>
        <xdr:txBody>
          <a:bodyPr vertOverflow="clip" horzOverflow="clip" wrap="square" rtlCol="0" anchor="ctr" anchorCtr="1"/>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⑤－４</a:t>
            </a:r>
          </a:p>
        </xdr:txBody>
      </xdr:sp>
    </xdr:grpSp>
    <xdr:clientData/>
  </xdr:twoCellAnchor>
  <xdr:twoCellAnchor editAs="oneCell">
    <xdr:from>
      <xdr:col>0</xdr:col>
      <xdr:colOff>95250</xdr:colOff>
      <xdr:row>1</xdr:row>
      <xdr:rowOff>219075</xdr:rowOff>
    </xdr:from>
    <xdr:to>
      <xdr:col>0</xdr:col>
      <xdr:colOff>523875</xdr:colOff>
      <xdr:row>17</xdr:row>
      <xdr:rowOff>209550</xdr:rowOff>
    </xdr:to>
    <xdr:sp macro="" textlink="">
      <xdr:nvSpPr>
        <xdr:cNvPr id="23" name="テキスト ボックス 22">
          <a:extLst>
            <a:ext uri="{FF2B5EF4-FFF2-40B4-BE49-F238E27FC236}">
              <a16:creationId xmlns:a16="http://schemas.microsoft.com/office/drawing/2014/main" id="{00000000-0008-0000-0400-000017000000}"/>
            </a:ext>
          </a:extLst>
        </xdr:cNvPr>
        <xdr:cNvSpPr txBox="1"/>
      </xdr:nvSpPr>
      <xdr:spPr>
        <a:xfrm>
          <a:off x="95250" y="466725"/>
          <a:ext cx="428625" cy="3800475"/>
        </a:xfrm>
        <a:prstGeom prst="rect">
          <a:avLst/>
        </a:prstGeom>
        <a:solidFill>
          <a:srgbClr val="FFEFEF"/>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ctr" anchorCtr="1"/>
        <a:lstStyle/>
        <a:p>
          <a:r>
            <a:rPr kumimoji="1" lang="ja-JP" altLang="en-US" sz="1050">
              <a:solidFill>
                <a:srgbClr val="FF0000"/>
              </a:solidFill>
              <a:latin typeface="HGSｺﾞｼｯｸM" panose="020B0600000000000000" pitchFamily="50" charset="-128"/>
              <a:ea typeface="HGSｺﾞｼｯｸM" panose="020B0600000000000000" pitchFamily="50" charset="-128"/>
            </a:rPr>
            <a:t>支出科目ごとに整理番号を付け、記載してください。</a:t>
          </a:r>
        </a:p>
      </xdr:txBody>
    </xdr:sp>
    <xdr:clientData/>
  </xdr:twoCellAnchor>
  <xdr:twoCellAnchor>
    <xdr:from>
      <xdr:col>1</xdr:col>
      <xdr:colOff>85725</xdr:colOff>
      <xdr:row>0</xdr:row>
      <xdr:rowOff>85725</xdr:rowOff>
    </xdr:from>
    <xdr:to>
      <xdr:col>2</xdr:col>
      <xdr:colOff>38100</xdr:colOff>
      <xdr:row>1</xdr:row>
      <xdr:rowOff>161925</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771525" y="85725"/>
          <a:ext cx="638175" cy="323850"/>
        </a:xfrm>
        <a:prstGeom prst="ellipse">
          <a:avLst/>
        </a:prstGeom>
        <a:noFill/>
        <a:ln w="19050">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309563</xdr:colOff>
      <xdr:row>1</xdr:row>
      <xdr:rowOff>4763</xdr:rowOff>
    </xdr:from>
    <xdr:to>
      <xdr:col>1</xdr:col>
      <xdr:colOff>85725</xdr:colOff>
      <xdr:row>1</xdr:row>
      <xdr:rowOff>219075</xdr:rowOff>
    </xdr:to>
    <xdr:cxnSp macro="">
      <xdr:nvCxnSpPr>
        <xdr:cNvPr id="25" name="直線コネクタ 24">
          <a:extLst>
            <a:ext uri="{FF2B5EF4-FFF2-40B4-BE49-F238E27FC236}">
              <a16:creationId xmlns:a16="http://schemas.microsoft.com/office/drawing/2014/main" id="{00000000-0008-0000-0400-000019000000}"/>
            </a:ext>
          </a:extLst>
        </xdr:cNvPr>
        <xdr:cNvCxnSpPr>
          <a:stCxn id="23" idx="0"/>
          <a:endCxn id="24" idx="2"/>
        </xdr:cNvCxnSpPr>
      </xdr:nvCxnSpPr>
      <xdr:spPr>
        <a:xfrm flipV="1">
          <a:off x="309563" y="252413"/>
          <a:ext cx="461962" cy="214312"/>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266701</xdr:colOff>
      <xdr:row>26</xdr:row>
      <xdr:rowOff>104775</xdr:rowOff>
    </xdr:from>
    <xdr:to>
      <xdr:col>6</xdr:col>
      <xdr:colOff>438151</xdr:colOff>
      <xdr:row>28</xdr:row>
      <xdr:rowOff>171450</xdr:rowOff>
    </xdr:to>
    <xdr:sp macro="" textlink="">
      <xdr:nvSpPr>
        <xdr:cNvPr id="26" name="正方形/長方形 25">
          <a:extLst>
            <a:ext uri="{FF2B5EF4-FFF2-40B4-BE49-F238E27FC236}">
              <a16:creationId xmlns:a16="http://schemas.microsoft.com/office/drawing/2014/main" id="{00000000-0008-0000-0400-00001A000000}"/>
            </a:ext>
          </a:extLst>
        </xdr:cNvPr>
        <xdr:cNvSpPr/>
      </xdr:nvSpPr>
      <xdr:spPr>
        <a:xfrm>
          <a:off x="2324101" y="6305550"/>
          <a:ext cx="2228850" cy="542925"/>
        </a:xfrm>
        <a:prstGeom prst="rect">
          <a:avLst/>
        </a:prstGeom>
        <a:noFill/>
        <a:ln w="28575" cap="flat" cmpd="sng" algn="ctr">
          <a:solidFill>
            <a:srgbClr val="FF0000"/>
          </a:solidFill>
          <a:prstDash val="dash"/>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游ゴシック" panose="020B0400000000000000" pitchFamily="50" charset="-128"/>
            <a:cs typeface="+mn-cs"/>
          </a:endParaRPr>
        </a:p>
      </xdr:txBody>
    </xdr:sp>
    <xdr:clientData/>
  </xdr:twoCellAnchor>
  <xdr:twoCellAnchor>
    <xdr:from>
      <xdr:col>6</xdr:col>
      <xdr:colOff>466726</xdr:colOff>
      <xdr:row>30</xdr:row>
      <xdr:rowOff>95249</xdr:rowOff>
    </xdr:from>
    <xdr:to>
      <xdr:col>9</xdr:col>
      <xdr:colOff>581026</xdr:colOff>
      <xdr:row>34</xdr:row>
      <xdr:rowOff>161924</xdr:rowOff>
    </xdr:to>
    <xdr:sp macro="" textlink="">
      <xdr:nvSpPr>
        <xdr:cNvPr id="27" name="テキスト ボックス 26">
          <a:extLst>
            <a:ext uri="{FF2B5EF4-FFF2-40B4-BE49-F238E27FC236}">
              <a16:creationId xmlns:a16="http://schemas.microsoft.com/office/drawing/2014/main" id="{00000000-0008-0000-0400-00001B000000}"/>
            </a:ext>
          </a:extLst>
        </xdr:cNvPr>
        <xdr:cNvSpPr txBox="1"/>
      </xdr:nvSpPr>
      <xdr:spPr>
        <a:xfrm>
          <a:off x="4581526" y="7248524"/>
          <a:ext cx="2171700" cy="1019175"/>
        </a:xfrm>
        <a:prstGeom prst="rect">
          <a:avLst/>
        </a:prstGeom>
        <a:solidFill>
          <a:srgbClr val="FFEFEF"/>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solidFill>
                <a:srgbClr val="FF0000"/>
              </a:solidFill>
              <a:latin typeface="HGSｺﾞｼｯｸM" panose="020B0600000000000000" pitchFamily="50" charset="-128"/>
              <a:ea typeface="HGSｺﾞｼｯｸM" panose="020B0600000000000000" pitchFamily="50" charset="-128"/>
            </a:rPr>
            <a:t>原則は領収書同士が重ならないように貼り付けますが、どうしても重なる場合は、領収書の文字や押印部分が隠れないように注意してください。</a:t>
          </a:r>
        </a:p>
      </xdr:txBody>
    </xdr:sp>
    <xdr:clientData/>
  </xdr:twoCellAnchor>
  <xdr:twoCellAnchor>
    <xdr:from>
      <xdr:col>6</xdr:col>
      <xdr:colOff>438151</xdr:colOff>
      <xdr:row>27</xdr:row>
      <xdr:rowOff>138113</xdr:rowOff>
    </xdr:from>
    <xdr:to>
      <xdr:col>8</xdr:col>
      <xdr:colOff>180976</xdr:colOff>
      <xdr:row>30</xdr:row>
      <xdr:rowOff>95249</xdr:rowOff>
    </xdr:to>
    <xdr:cxnSp macro="">
      <xdr:nvCxnSpPr>
        <xdr:cNvPr id="28" name="直線コネクタ 27">
          <a:extLst>
            <a:ext uri="{FF2B5EF4-FFF2-40B4-BE49-F238E27FC236}">
              <a16:creationId xmlns:a16="http://schemas.microsoft.com/office/drawing/2014/main" id="{00000000-0008-0000-0400-00001C000000}"/>
            </a:ext>
          </a:extLst>
        </xdr:cNvPr>
        <xdr:cNvCxnSpPr>
          <a:stCxn id="26" idx="3"/>
          <a:endCxn id="27" idx="0"/>
        </xdr:cNvCxnSpPr>
      </xdr:nvCxnSpPr>
      <xdr:spPr>
        <a:xfrm>
          <a:off x="4552951" y="6577013"/>
          <a:ext cx="1114425" cy="671511"/>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0"/>
  <sheetViews>
    <sheetView showGridLines="0" showRuler="0" view="pageBreakPreview" zoomScaleNormal="100" zoomScaleSheetLayoutView="100" workbookViewId="0">
      <selection activeCell="A21" sqref="A21:I21"/>
    </sheetView>
  </sheetViews>
  <sheetFormatPr defaultRowHeight="18.75"/>
  <sheetData>
    <row r="1" spans="1:9">
      <c r="A1" s="85"/>
      <c r="B1" s="85"/>
      <c r="C1" s="85"/>
      <c r="D1" s="85"/>
      <c r="E1" s="85"/>
      <c r="F1" s="85"/>
      <c r="G1" s="85"/>
      <c r="H1" s="85"/>
      <c r="I1" s="85"/>
    </row>
    <row r="2" spans="1:9">
      <c r="A2" s="84" t="s">
        <v>68</v>
      </c>
      <c r="B2" s="84"/>
      <c r="C2" s="84"/>
      <c r="D2" s="84"/>
      <c r="E2" s="84"/>
      <c r="F2" s="84"/>
      <c r="G2" s="84"/>
      <c r="H2" s="84"/>
      <c r="I2" s="84"/>
    </row>
    <row r="3" spans="1:9">
      <c r="A3" s="86"/>
      <c r="B3" s="86"/>
      <c r="C3" s="86"/>
      <c r="D3" s="86"/>
      <c r="E3" s="86"/>
      <c r="F3" s="86"/>
      <c r="G3" s="86"/>
      <c r="H3" s="86"/>
      <c r="I3" s="86"/>
    </row>
    <row r="4" spans="1:9" ht="45" customHeight="1">
      <c r="A4" s="81" t="s">
        <v>87</v>
      </c>
      <c r="B4" s="81"/>
      <c r="C4" s="81"/>
      <c r="D4" s="81"/>
      <c r="E4" s="81"/>
      <c r="F4" s="81"/>
      <c r="G4" s="81"/>
      <c r="H4" s="81"/>
      <c r="I4" s="81"/>
    </row>
    <row r="5" spans="1:9">
      <c r="A5" s="86"/>
      <c r="B5" s="86"/>
      <c r="C5" s="86"/>
      <c r="D5" s="86"/>
      <c r="E5" s="86"/>
      <c r="F5" s="86"/>
      <c r="G5" s="86"/>
      <c r="H5" s="86"/>
      <c r="I5" s="86"/>
    </row>
    <row r="6" spans="1:9">
      <c r="A6" s="83" t="s">
        <v>79</v>
      </c>
      <c r="B6" s="83"/>
      <c r="C6" s="83"/>
      <c r="D6" s="83"/>
      <c r="E6" s="83"/>
      <c r="F6" s="83"/>
      <c r="G6" s="83"/>
      <c r="H6" s="83"/>
      <c r="I6" s="83"/>
    </row>
    <row r="7" spans="1:9">
      <c r="A7" s="82" t="s">
        <v>77</v>
      </c>
      <c r="B7" s="82"/>
      <c r="C7" s="82"/>
      <c r="D7" s="82"/>
      <c r="E7" s="82"/>
      <c r="F7" s="82"/>
      <c r="G7" s="82"/>
      <c r="H7" s="82"/>
      <c r="I7" s="82"/>
    </row>
    <row r="8" spans="1:9" ht="30" customHeight="1">
      <c r="A8" s="81" t="s">
        <v>84</v>
      </c>
      <c r="B8" s="81"/>
      <c r="C8" s="81"/>
      <c r="D8" s="81"/>
      <c r="E8" s="81"/>
      <c r="F8" s="81"/>
      <c r="G8" s="81"/>
      <c r="H8" s="81"/>
      <c r="I8" s="81"/>
    </row>
    <row r="9" spans="1:9" ht="45" customHeight="1">
      <c r="A9" s="81" t="s">
        <v>85</v>
      </c>
      <c r="B9" s="81"/>
      <c r="C9" s="81"/>
      <c r="D9" s="81"/>
      <c r="E9" s="81"/>
      <c r="F9" s="81"/>
      <c r="G9" s="81"/>
      <c r="H9" s="81"/>
      <c r="I9" s="81"/>
    </row>
    <row r="10" spans="1:9">
      <c r="A10" s="82"/>
      <c r="B10" s="82"/>
      <c r="C10" s="82"/>
      <c r="D10" s="82"/>
      <c r="E10" s="82"/>
      <c r="F10" s="82"/>
      <c r="G10" s="82"/>
      <c r="H10" s="82"/>
      <c r="I10" s="82"/>
    </row>
    <row r="11" spans="1:9">
      <c r="A11" s="83" t="s">
        <v>80</v>
      </c>
      <c r="B11" s="83"/>
      <c r="C11" s="83"/>
      <c r="D11" s="83"/>
      <c r="E11" s="83"/>
      <c r="F11" s="83"/>
      <c r="G11" s="83"/>
      <c r="H11" s="83"/>
      <c r="I11" s="83"/>
    </row>
    <row r="12" spans="1:9">
      <c r="A12" s="82" t="s">
        <v>76</v>
      </c>
      <c r="B12" s="82"/>
      <c r="C12" s="82"/>
      <c r="D12" s="82"/>
      <c r="E12" s="82"/>
      <c r="F12" s="82"/>
      <c r="G12" s="82"/>
      <c r="H12" s="82"/>
      <c r="I12" s="82"/>
    </row>
    <row r="13" spans="1:9" ht="30" customHeight="1">
      <c r="A13" s="81" t="s">
        <v>82</v>
      </c>
      <c r="B13" s="81"/>
      <c r="C13" s="81"/>
      <c r="D13" s="81"/>
      <c r="E13" s="81"/>
      <c r="F13" s="81"/>
      <c r="G13" s="81"/>
      <c r="H13" s="81"/>
      <c r="I13" s="81"/>
    </row>
    <row r="14" spans="1:9">
      <c r="A14" s="82"/>
      <c r="B14" s="82"/>
      <c r="C14" s="82"/>
      <c r="D14" s="82"/>
      <c r="E14" s="82"/>
      <c r="F14" s="82"/>
      <c r="G14" s="82"/>
      <c r="H14" s="82"/>
      <c r="I14" s="82"/>
    </row>
    <row r="15" spans="1:9">
      <c r="A15" s="83" t="s">
        <v>81</v>
      </c>
      <c r="B15" s="83"/>
      <c r="C15" s="83"/>
      <c r="D15" s="83"/>
      <c r="E15" s="83"/>
      <c r="F15" s="83"/>
      <c r="G15" s="83"/>
      <c r="H15" s="83"/>
      <c r="I15" s="83"/>
    </row>
    <row r="16" spans="1:9" ht="30" customHeight="1">
      <c r="A16" s="81" t="s">
        <v>86</v>
      </c>
      <c r="B16" s="81"/>
      <c r="C16" s="81"/>
      <c r="D16" s="81"/>
      <c r="E16" s="81"/>
      <c r="F16" s="81"/>
      <c r="G16" s="81"/>
      <c r="H16" s="81"/>
      <c r="I16" s="81"/>
    </row>
    <row r="17" spans="1:9">
      <c r="A17" s="82" t="s">
        <v>78</v>
      </c>
      <c r="B17" s="82"/>
      <c r="C17" s="82"/>
      <c r="D17" s="82"/>
      <c r="E17" s="82"/>
      <c r="F17" s="82"/>
      <c r="G17" s="82"/>
      <c r="H17" s="82"/>
      <c r="I17" s="82"/>
    </row>
    <row r="18" spans="1:9" s="78" customFormat="1" ht="30" customHeight="1">
      <c r="A18" s="81" t="s">
        <v>83</v>
      </c>
      <c r="B18" s="81"/>
      <c r="C18" s="81"/>
      <c r="D18" s="81"/>
      <c r="E18" s="81"/>
      <c r="F18" s="81"/>
      <c r="G18" s="81"/>
      <c r="H18" s="81"/>
      <c r="I18" s="81"/>
    </row>
    <row r="19" spans="1:9">
      <c r="A19" s="82"/>
      <c r="B19" s="82"/>
      <c r="C19" s="82"/>
      <c r="D19" s="82"/>
      <c r="E19" s="82"/>
      <c r="F19" s="82"/>
      <c r="G19" s="82"/>
      <c r="H19" s="82"/>
      <c r="I19" s="82"/>
    </row>
    <row r="20" spans="1:9">
      <c r="A20" s="82"/>
      <c r="B20" s="82"/>
      <c r="C20" s="82"/>
      <c r="D20" s="82"/>
      <c r="E20" s="82"/>
      <c r="F20" s="82"/>
      <c r="G20" s="82"/>
      <c r="H20" s="82"/>
      <c r="I20" s="82"/>
    </row>
    <row r="21" spans="1:9" s="78" customFormat="1" ht="30" customHeight="1">
      <c r="A21" s="81"/>
      <c r="B21" s="81"/>
      <c r="C21" s="81"/>
      <c r="D21" s="81"/>
      <c r="E21" s="81"/>
      <c r="F21" s="81"/>
      <c r="G21" s="81"/>
      <c r="H21" s="81"/>
      <c r="I21" s="81"/>
    </row>
    <row r="22" spans="1:9">
      <c r="A22" s="82"/>
      <c r="B22" s="82"/>
      <c r="C22" s="82"/>
      <c r="D22" s="82"/>
      <c r="E22" s="82"/>
      <c r="F22" s="82"/>
      <c r="G22" s="82"/>
      <c r="H22" s="82"/>
      <c r="I22" s="82"/>
    </row>
    <row r="23" spans="1:9">
      <c r="A23" s="82"/>
      <c r="B23" s="82"/>
      <c r="C23" s="82"/>
      <c r="D23" s="82"/>
      <c r="E23" s="82"/>
      <c r="F23" s="82"/>
      <c r="G23" s="82"/>
      <c r="H23" s="82"/>
      <c r="I23" s="82"/>
    </row>
    <row r="24" spans="1:9">
      <c r="A24" s="82"/>
      <c r="B24" s="82"/>
      <c r="C24" s="82"/>
      <c r="D24" s="82"/>
      <c r="E24" s="82"/>
      <c r="F24" s="82"/>
      <c r="G24" s="82"/>
      <c r="H24" s="82"/>
      <c r="I24" s="82"/>
    </row>
    <row r="25" spans="1:9">
      <c r="A25" s="82"/>
      <c r="B25" s="82"/>
      <c r="C25" s="82"/>
      <c r="D25" s="82"/>
      <c r="E25" s="82"/>
      <c r="F25" s="82"/>
      <c r="G25" s="82"/>
      <c r="H25" s="82"/>
      <c r="I25" s="82"/>
    </row>
    <row r="26" spans="1:9">
      <c r="A26" s="82"/>
      <c r="B26" s="82"/>
      <c r="C26" s="82"/>
      <c r="D26" s="82"/>
      <c r="E26" s="82"/>
      <c r="F26" s="82"/>
      <c r="G26" s="82"/>
      <c r="H26" s="82"/>
      <c r="I26" s="82"/>
    </row>
    <row r="27" spans="1:9">
      <c r="A27" s="82"/>
      <c r="B27" s="82"/>
      <c r="C27" s="82"/>
      <c r="D27" s="82"/>
      <c r="E27" s="82"/>
      <c r="F27" s="82"/>
      <c r="G27" s="82"/>
      <c r="H27" s="82"/>
      <c r="I27" s="82"/>
    </row>
    <row r="28" spans="1:9">
      <c r="A28" s="82"/>
      <c r="B28" s="82"/>
      <c r="C28" s="82"/>
      <c r="D28" s="82"/>
      <c r="E28" s="82"/>
      <c r="F28" s="82"/>
      <c r="G28" s="82"/>
      <c r="H28" s="82"/>
      <c r="I28" s="82"/>
    </row>
    <row r="29" spans="1:9">
      <c r="A29" s="82"/>
      <c r="B29" s="82"/>
      <c r="C29" s="82"/>
      <c r="D29" s="82"/>
      <c r="E29" s="82"/>
      <c r="F29" s="82"/>
      <c r="G29" s="82"/>
      <c r="H29" s="82"/>
      <c r="I29" s="82"/>
    </row>
    <row r="30" spans="1:9">
      <c r="A30" s="82"/>
      <c r="B30" s="82"/>
      <c r="C30" s="82"/>
      <c r="D30" s="82"/>
      <c r="E30" s="82"/>
      <c r="F30" s="82"/>
      <c r="G30" s="82"/>
      <c r="H30" s="82"/>
      <c r="I30" s="82"/>
    </row>
    <row r="31" spans="1:9">
      <c r="A31" s="82"/>
      <c r="B31" s="82"/>
      <c r="C31" s="82"/>
      <c r="D31" s="82"/>
      <c r="E31" s="82"/>
      <c r="F31" s="82"/>
      <c r="G31" s="82"/>
      <c r="H31" s="82"/>
      <c r="I31" s="82"/>
    </row>
    <row r="32" spans="1:9">
      <c r="A32" s="82"/>
      <c r="B32" s="82"/>
      <c r="C32" s="82"/>
      <c r="D32" s="82"/>
      <c r="E32" s="82"/>
      <c r="F32" s="82"/>
      <c r="G32" s="82"/>
      <c r="H32" s="82"/>
      <c r="I32" s="82"/>
    </row>
    <row r="33" spans="1:9">
      <c r="A33" s="82"/>
      <c r="B33" s="82"/>
      <c r="C33" s="82"/>
      <c r="D33" s="82"/>
      <c r="E33" s="82"/>
      <c r="F33" s="82"/>
      <c r="G33" s="82"/>
      <c r="H33" s="82"/>
      <c r="I33" s="82"/>
    </row>
    <row r="34" spans="1:9">
      <c r="A34" s="79"/>
      <c r="B34" s="79"/>
      <c r="C34" s="79"/>
      <c r="D34" s="79"/>
      <c r="E34" s="79"/>
      <c r="F34" s="79"/>
      <c r="G34" s="79"/>
      <c r="H34" s="79"/>
      <c r="I34" s="79"/>
    </row>
    <row r="35" spans="1:9">
      <c r="A35" s="79"/>
      <c r="B35" s="79"/>
      <c r="C35" s="79"/>
      <c r="D35" s="79"/>
      <c r="E35" s="79"/>
      <c r="F35" s="79"/>
      <c r="G35" s="79"/>
      <c r="H35" s="79"/>
      <c r="I35" s="79"/>
    </row>
    <row r="36" spans="1:9">
      <c r="A36" s="62"/>
      <c r="B36" s="62"/>
      <c r="C36" s="62"/>
      <c r="D36" s="62"/>
      <c r="E36" s="62"/>
      <c r="F36" s="62"/>
      <c r="G36" s="62"/>
      <c r="H36" s="62"/>
    </row>
    <row r="37" spans="1:9">
      <c r="A37" s="62"/>
      <c r="B37" s="62"/>
      <c r="C37" s="62"/>
      <c r="D37" s="62"/>
      <c r="E37" s="62"/>
      <c r="F37" s="62"/>
      <c r="G37" s="62"/>
      <c r="H37" s="62"/>
    </row>
    <row r="38" spans="1:9">
      <c r="A38" s="62"/>
      <c r="B38" s="62"/>
      <c r="C38" s="62"/>
      <c r="D38" s="62"/>
      <c r="E38" s="62"/>
      <c r="F38" s="62"/>
      <c r="G38" s="62"/>
      <c r="H38" s="62"/>
    </row>
    <row r="39" spans="1:9">
      <c r="A39" s="62"/>
      <c r="B39" s="62"/>
      <c r="C39" s="62"/>
      <c r="D39" s="62"/>
      <c r="E39" s="62"/>
      <c r="F39" s="62"/>
      <c r="G39" s="62"/>
      <c r="H39" s="62"/>
    </row>
    <row r="40" spans="1:9">
      <c r="A40" s="62"/>
      <c r="B40" s="62"/>
      <c r="C40" s="62"/>
      <c r="D40" s="62"/>
      <c r="E40" s="62"/>
      <c r="F40" s="62"/>
      <c r="G40" s="62"/>
      <c r="H40" s="62"/>
    </row>
  </sheetData>
  <mergeCells count="33">
    <mergeCell ref="A2:I2"/>
    <mergeCell ref="A6:I6"/>
    <mergeCell ref="A7:I7"/>
    <mergeCell ref="A1:I1"/>
    <mergeCell ref="A3:I3"/>
    <mergeCell ref="A4:I4"/>
    <mergeCell ref="A5:I5"/>
    <mergeCell ref="A32:I32"/>
    <mergeCell ref="A33:I33"/>
    <mergeCell ref="A30:I30"/>
    <mergeCell ref="A31:I31"/>
    <mergeCell ref="A20:I20"/>
    <mergeCell ref="A21:I21"/>
    <mergeCell ref="A22:I22"/>
    <mergeCell ref="A23:I23"/>
    <mergeCell ref="A29:I29"/>
    <mergeCell ref="A24:I24"/>
    <mergeCell ref="A25:I25"/>
    <mergeCell ref="A26:I26"/>
    <mergeCell ref="A27:I27"/>
    <mergeCell ref="A28:I28"/>
    <mergeCell ref="A18:I18"/>
    <mergeCell ref="A19:I19"/>
    <mergeCell ref="A8:I8"/>
    <mergeCell ref="A9:I9"/>
    <mergeCell ref="A10:I10"/>
    <mergeCell ref="A12:I12"/>
    <mergeCell ref="A13:I13"/>
    <mergeCell ref="A14:I14"/>
    <mergeCell ref="A15:I15"/>
    <mergeCell ref="A16:I16"/>
    <mergeCell ref="A17:I17"/>
    <mergeCell ref="A11:I11"/>
  </mergeCells>
  <phoneticPr fontId="3"/>
  <printOptions horizontalCentered="1"/>
  <pageMargins left="0.59055118110236227" right="0.59055118110236227"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AA63"/>
  <sheetViews>
    <sheetView tabSelected="1" showRuler="0" view="pageBreakPreview" zoomScale="112" zoomScaleNormal="90" zoomScaleSheetLayoutView="112" workbookViewId="0">
      <pane ySplit="5" topLeftCell="A6" activePane="bottomLeft" state="frozen"/>
      <selection pane="bottomLeft" activeCell="C2" sqref="C2"/>
    </sheetView>
  </sheetViews>
  <sheetFormatPr defaultRowHeight="13.5"/>
  <cols>
    <col min="1" max="1" width="1.875" style="8" customWidth="1"/>
    <col min="2" max="2" width="6.25" style="8" customWidth="1"/>
    <col min="3" max="3" width="15.375" style="8" customWidth="1"/>
    <col min="4" max="4" width="23.625" style="8" customWidth="1"/>
    <col min="5" max="7" width="10.25" style="8" customWidth="1"/>
    <col min="8" max="8" width="6.25" style="8" customWidth="1"/>
    <col min="9" max="9" width="1.875" style="8" customWidth="1"/>
    <col min="10" max="10" width="18.625" style="8" customWidth="1"/>
    <col min="11" max="11" width="18.625" style="9" customWidth="1"/>
    <col min="12" max="27" width="9" style="9"/>
    <col min="28" max="256" width="9" style="8"/>
    <col min="257" max="257" width="1.875" style="8" customWidth="1"/>
    <col min="258" max="258" width="6.25" style="8" customWidth="1"/>
    <col min="259" max="259" width="15.375" style="8" customWidth="1"/>
    <col min="260" max="260" width="23.625" style="8" customWidth="1"/>
    <col min="261" max="263" width="10.25" style="8" customWidth="1"/>
    <col min="264" max="264" width="6.25" style="8" customWidth="1"/>
    <col min="265" max="265" width="1.875" style="8" customWidth="1"/>
    <col min="266" max="512" width="9" style="8"/>
    <col min="513" max="513" width="1.875" style="8" customWidth="1"/>
    <col min="514" max="514" width="6.25" style="8" customWidth="1"/>
    <col min="515" max="515" width="15.375" style="8" customWidth="1"/>
    <col min="516" max="516" width="23.625" style="8" customWidth="1"/>
    <col min="517" max="519" width="10.25" style="8" customWidth="1"/>
    <col min="520" max="520" width="6.25" style="8" customWidth="1"/>
    <col min="521" max="521" width="1.875" style="8" customWidth="1"/>
    <col min="522" max="768" width="9" style="8"/>
    <col min="769" max="769" width="1.875" style="8" customWidth="1"/>
    <col min="770" max="770" width="6.25" style="8" customWidth="1"/>
    <col min="771" max="771" width="15.375" style="8" customWidth="1"/>
    <col min="772" max="772" width="23.625" style="8" customWidth="1"/>
    <col min="773" max="775" width="10.25" style="8" customWidth="1"/>
    <col min="776" max="776" width="6.25" style="8" customWidth="1"/>
    <col min="777" max="777" width="1.875" style="8" customWidth="1"/>
    <col min="778" max="1024" width="9" style="8"/>
    <col min="1025" max="1025" width="1.875" style="8" customWidth="1"/>
    <col min="1026" max="1026" width="6.25" style="8" customWidth="1"/>
    <col min="1027" max="1027" width="15.375" style="8" customWidth="1"/>
    <col min="1028" max="1028" width="23.625" style="8" customWidth="1"/>
    <col min="1029" max="1031" width="10.25" style="8" customWidth="1"/>
    <col min="1032" max="1032" width="6.25" style="8" customWidth="1"/>
    <col min="1033" max="1033" width="1.875" style="8" customWidth="1"/>
    <col min="1034" max="1280" width="9" style="8"/>
    <col min="1281" max="1281" width="1.875" style="8" customWidth="1"/>
    <col min="1282" max="1282" width="6.25" style="8" customWidth="1"/>
    <col min="1283" max="1283" width="15.375" style="8" customWidth="1"/>
    <col min="1284" max="1284" width="23.625" style="8" customWidth="1"/>
    <col min="1285" max="1287" width="10.25" style="8" customWidth="1"/>
    <col min="1288" max="1288" width="6.25" style="8" customWidth="1"/>
    <col min="1289" max="1289" width="1.875" style="8" customWidth="1"/>
    <col min="1290" max="1536" width="9" style="8"/>
    <col min="1537" max="1537" width="1.875" style="8" customWidth="1"/>
    <col min="1538" max="1538" width="6.25" style="8" customWidth="1"/>
    <col min="1539" max="1539" width="15.375" style="8" customWidth="1"/>
    <col min="1540" max="1540" width="23.625" style="8" customWidth="1"/>
    <col min="1541" max="1543" width="10.25" style="8" customWidth="1"/>
    <col min="1544" max="1544" width="6.25" style="8" customWidth="1"/>
    <col min="1545" max="1545" width="1.875" style="8" customWidth="1"/>
    <col min="1546" max="1792" width="9" style="8"/>
    <col min="1793" max="1793" width="1.875" style="8" customWidth="1"/>
    <col min="1794" max="1794" width="6.25" style="8" customWidth="1"/>
    <col min="1795" max="1795" width="15.375" style="8" customWidth="1"/>
    <col min="1796" max="1796" width="23.625" style="8" customWidth="1"/>
    <col min="1797" max="1799" width="10.25" style="8" customWidth="1"/>
    <col min="1800" max="1800" width="6.25" style="8" customWidth="1"/>
    <col min="1801" max="1801" width="1.875" style="8" customWidth="1"/>
    <col min="1802" max="2048" width="9" style="8"/>
    <col min="2049" max="2049" width="1.875" style="8" customWidth="1"/>
    <col min="2050" max="2050" width="6.25" style="8" customWidth="1"/>
    <col min="2051" max="2051" width="15.375" style="8" customWidth="1"/>
    <col min="2052" max="2052" width="23.625" style="8" customWidth="1"/>
    <col min="2053" max="2055" width="10.25" style="8" customWidth="1"/>
    <col min="2056" max="2056" width="6.25" style="8" customWidth="1"/>
    <col min="2057" max="2057" width="1.875" style="8" customWidth="1"/>
    <col min="2058" max="2304" width="9" style="8"/>
    <col min="2305" max="2305" width="1.875" style="8" customWidth="1"/>
    <col min="2306" max="2306" width="6.25" style="8" customWidth="1"/>
    <col min="2307" max="2307" width="15.375" style="8" customWidth="1"/>
    <col min="2308" max="2308" width="23.625" style="8" customWidth="1"/>
    <col min="2309" max="2311" width="10.25" style="8" customWidth="1"/>
    <col min="2312" max="2312" width="6.25" style="8" customWidth="1"/>
    <col min="2313" max="2313" width="1.875" style="8" customWidth="1"/>
    <col min="2314" max="2560" width="9" style="8"/>
    <col min="2561" max="2561" width="1.875" style="8" customWidth="1"/>
    <col min="2562" max="2562" width="6.25" style="8" customWidth="1"/>
    <col min="2563" max="2563" width="15.375" style="8" customWidth="1"/>
    <col min="2564" max="2564" width="23.625" style="8" customWidth="1"/>
    <col min="2565" max="2567" width="10.25" style="8" customWidth="1"/>
    <col min="2568" max="2568" width="6.25" style="8" customWidth="1"/>
    <col min="2569" max="2569" width="1.875" style="8" customWidth="1"/>
    <col min="2570" max="2816" width="9" style="8"/>
    <col min="2817" max="2817" width="1.875" style="8" customWidth="1"/>
    <col min="2818" max="2818" width="6.25" style="8" customWidth="1"/>
    <col min="2819" max="2819" width="15.375" style="8" customWidth="1"/>
    <col min="2820" max="2820" width="23.625" style="8" customWidth="1"/>
    <col min="2821" max="2823" width="10.25" style="8" customWidth="1"/>
    <col min="2824" max="2824" width="6.25" style="8" customWidth="1"/>
    <col min="2825" max="2825" width="1.875" style="8" customWidth="1"/>
    <col min="2826" max="3072" width="9" style="8"/>
    <col min="3073" max="3073" width="1.875" style="8" customWidth="1"/>
    <col min="3074" max="3074" width="6.25" style="8" customWidth="1"/>
    <col min="3075" max="3075" width="15.375" style="8" customWidth="1"/>
    <col min="3076" max="3076" width="23.625" style="8" customWidth="1"/>
    <col min="3077" max="3079" width="10.25" style="8" customWidth="1"/>
    <col min="3080" max="3080" width="6.25" style="8" customWidth="1"/>
    <col min="3081" max="3081" width="1.875" style="8" customWidth="1"/>
    <col min="3082" max="3328" width="9" style="8"/>
    <col min="3329" max="3329" width="1.875" style="8" customWidth="1"/>
    <col min="3330" max="3330" width="6.25" style="8" customWidth="1"/>
    <col min="3331" max="3331" width="15.375" style="8" customWidth="1"/>
    <col min="3332" max="3332" width="23.625" style="8" customWidth="1"/>
    <col min="3333" max="3335" width="10.25" style="8" customWidth="1"/>
    <col min="3336" max="3336" width="6.25" style="8" customWidth="1"/>
    <col min="3337" max="3337" width="1.875" style="8" customWidth="1"/>
    <col min="3338" max="3584" width="9" style="8"/>
    <col min="3585" max="3585" width="1.875" style="8" customWidth="1"/>
    <col min="3586" max="3586" width="6.25" style="8" customWidth="1"/>
    <col min="3587" max="3587" width="15.375" style="8" customWidth="1"/>
    <col min="3588" max="3588" width="23.625" style="8" customWidth="1"/>
    <col min="3589" max="3591" width="10.25" style="8" customWidth="1"/>
    <col min="3592" max="3592" width="6.25" style="8" customWidth="1"/>
    <col min="3593" max="3593" width="1.875" style="8" customWidth="1"/>
    <col min="3594" max="3840" width="9" style="8"/>
    <col min="3841" max="3841" width="1.875" style="8" customWidth="1"/>
    <col min="3842" max="3842" width="6.25" style="8" customWidth="1"/>
    <col min="3843" max="3843" width="15.375" style="8" customWidth="1"/>
    <col min="3844" max="3844" width="23.625" style="8" customWidth="1"/>
    <col min="3845" max="3847" width="10.25" style="8" customWidth="1"/>
    <col min="3848" max="3848" width="6.25" style="8" customWidth="1"/>
    <col min="3849" max="3849" width="1.875" style="8" customWidth="1"/>
    <col min="3850" max="4096" width="9" style="8"/>
    <col min="4097" max="4097" width="1.875" style="8" customWidth="1"/>
    <col min="4098" max="4098" width="6.25" style="8" customWidth="1"/>
    <col min="4099" max="4099" width="15.375" style="8" customWidth="1"/>
    <col min="4100" max="4100" width="23.625" style="8" customWidth="1"/>
    <col min="4101" max="4103" width="10.25" style="8" customWidth="1"/>
    <col min="4104" max="4104" width="6.25" style="8" customWidth="1"/>
    <col min="4105" max="4105" width="1.875" style="8" customWidth="1"/>
    <col min="4106" max="4352" width="9" style="8"/>
    <col min="4353" max="4353" width="1.875" style="8" customWidth="1"/>
    <col min="4354" max="4354" width="6.25" style="8" customWidth="1"/>
    <col min="4355" max="4355" width="15.375" style="8" customWidth="1"/>
    <col min="4356" max="4356" width="23.625" style="8" customWidth="1"/>
    <col min="4357" max="4359" width="10.25" style="8" customWidth="1"/>
    <col min="4360" max="4360" width="6.25" style="8" customWidth="1"/>
    <col min="4361" max="4361" width="1.875" style="8" customWidth="1"/>
    <col min="4362" max="4608" width="9" style="8"/>
    <col min="4609" max="4609" width="1.875" style="8" customWidth="1"/>
    <col min="4610" max="4610" width="6.25" style="8" customWidth="1"/>
    <col min="4611" max="4611" width="15.375" style="8" customWidth="1"/>
    <col min="4612" max="4612" width="23.625" style="8" customWidth="1"/>
    <col min="4613" max="4615" width="10.25" style="8" customWidth="1"/>
    <col min="4616" max="4616" width="6.25" style="8" customWidth="1"/>
    <col min="4617" max="4617" width="1.875" style="8" customWidth="1"/>
    <col min="4618" max="4864" width="9" style="8"/>
    <col min="4865" max="4865" width="1.875" style="8" customWidth="1"/>
    <col min="4866" max="4866" width="6.25" style="8" customWidth="1"/>
    <col min="4867" max="4867" width="15.375" style="8" customWidth="1"/>
    <col min="4868" max="4868" width="23.625" style="8" customWidth="1"/>
    <col min="4869" max="4871" width="10.25" style="8" customWidth="1"/>
    <col min="4872" max="4872" width="6.25" style="8" customWidth="1"/>
    <col min="4873" max="4873" width="1.875" style="8" customWidth="1"/>
    <col min="4874" max="5120" width="9" style="8"/>
    <col min="5121" max="5121" width="1.875" style="8" customWidth="1"/>
    <col min="5122" max="5122" width="6.25" style="8" customWidth="1"/>
    <col min="5123" max="5123" width="15.375" style="8" customWidth="1"/>
    <col min="5124" max="5124" width="23.625" style="8" customWidth="1"/>
    <col min="5125" max="5127" width="10.25" style="8" customWidth="1"/>
    <col min="5128" max="5128" width="6.25" style="8" customWidth="1"/>
    <col min="5129" max="5129" width="1.875" style="8" customWidth="1"/>
    <col min="5130" max="5376" width="9" style="8"/>
    <col min="5377" max="5377" width="1.875" style="8" customWidth="1"/>
    <col min="5378" max="5378" width="6.25" style="8" customWidth="1"/>
    <col min="5379" max="5379" width="15.375" style="8" customWidth="1"/>
    <col min="5380" max="5380" width="23.625" style="8" customWidth="1"/>
    <col min="5381" max="5383" width="10.25" style="8" customWidth="1"/>
    <col min="5384" max="5384" width="6.25" style="8" customWidth="1"/>
    <col min="5385" max="5385" width="1.875" style="8" customWidth="1"/>
    <col min="5386" max="5632" width="9" style="8"/>
    <col min="5633" max="5633" width="1.875" style="8" customWidth="1"/>
    <col min="5634" max="5634" width="6.25" style="8" customWidth="1"/>
    <col min="5635" max="5635" width="15.375" style="8" customWidth="1"/>
    <col min="5636" max="5636" width="23.625" style="8" customWidth="1"/>
    <col min="5637" max="5639" width="10.25" style="8" customWidth="1"/>
    <col min="5640" max="5640" width="6.25" style="8" customWidth="1"/>
    <col min="5641" max="5641" width="1.875" style="8" customWidth="1"/>
    <col min="5642" max="5888" width="9" style="8"/>
    <col min="5889" max="5889" width="1.875" style="8" customWidth="1"/>
    <col min="5890" max="5890" width="6.25" style="8" customWidth="1"/>
    <col min="5891" max="5891" width="15.375" style="8" customWidth="1"/>
    <col min="5892" max="5892" width="23.625" style="8" customWidth="1"/>
    <col min="5893" max="5895" width="10.25" style="8" customWidth="1"/>
    <col min="5896" max="5896" width="6.25" style="8" customWidth="1"/>
    <col min="5897" max="5897" width="1.875" style="8" customWidth="1"/>
    <col min="5898" max="6144" width="9" style="8"/>
    <col min="6145" max="6145" width="1.875" style="8" customWidth="1"/>
    <col min="6146" max="6146" width="6.25" style="8" customWidth="1"/>
    <col min="6147" max="6147" width="15.375" style="8" customWidth="1"/>
    <col min="6148" max="6148" width="23.625" style="8" customWidth="1"/>
    <col min="6149" max="6151" width="10.25" style="8" customWidth="1"/>
    <col min="6152" max="6152" width="6.25" style="8" customWidth="1"/>
    <col min="6153" max="6153" width="1.875" style="8" customWidth="1"/>
    <col min="6154" max="6400" width="9" style="8"/>
    <col min="6401" max="6401" width="1.875" style="8" customWidth="1"/>
    <col min="6402" max="6402" width="6.25" style="8" customWidth="1"/>
    <col min="6403" max="6403" width="15.375" style="8" customWidth="1"/>
    <col min="6404" max="6404" width="23.625" style="8" customWidth="1"/>
    <col min="6405" max="6407" width="10.25" style="8" customWidth="1"/>
    <col min="6408" max="6408" width="6.25" style="8" customWidth="1"/>
    <col min="6409" max="6409" width="1.875" style="8" customWidth="1"/>
    <col min="6410" max="6656" width="9" style="8"/>
    <col min="6657" max="6657" width="1.875" style="8" customWidth="1"/>
    <col min="6658" max="6658" width="6.25" style="8" customWidth="1"/>
    <col min="6659" max="6659" width="15.375" style="8" customWidth="1"/>
    <col min="6660" max="6660" width="23.625" style="8" customWidth="1"/>
    <col min="6661" max="6663" width="10.25" style="8" customWidth="1"/>
    <col min="6664" max="6664" width="6.25" style="8" customWidth="1"/>
    <col min="6665" max="6665" width="1.875" style="8" customWidth="1"/>
    <col min="6666" max="6912" width="9" style="8"/>
    <col min="6913" max="6913" width="1.875" style="8" customWidth="1"/>
    <col min="6914" max="6914" width="6.25" style="8" customWidth="1"/>
    <col min="6915" max="6915" width="15.375" style="8" customWidth="1"/>
    <col min="6916" max="6916" width="23.625" style="8" customWidth="1"/>
    <col min="6917" max="6919" width="10.25" style="8" customWidth="1"/>
    <col min="6920" max="6920" width="6.25" style="8" customWidth="1"/>
    <col min="6921" max="6921" width="1.875" style="8" customWidth="1"/>
    <col min="6922" max="7168" width="9" style="8"/>
    <col min="7169" max="7169" width="1.875" style="8" customWidth="1"/>
    <col min="7170" max="7170" width="6.25" style="8" customWidth="1"/>
    <col min="7171" max="7171" width="15.375" style="8" customWidth="1"/>
    <col min="7172" max="7172" width="23.625" style="8" customWidth="1"/>
    <col min="7173" max="7175" width="10.25" style="8" customWidth="1"/>
    <col min="7176" max="7176" width="6.25" style="8" customWidth="1"/>
    <col min="7177" max="7177" width="1.875" style="8" customWidth="1"/>
    <col min="7178" max="7424" width="9" style="8"/>
    <col min="7425" max="7425" width="1.875" style="8" customWidth="1"/>
    <col min="7426" max="7426" width="6.25" style="8" customWidth="1"/>
    <col min="7427" max="7427" width="15.375" style="8" customWidth="1"/>
    <col min="7428" max="7428" width="23.625" style="8" customWidth="1"/>
    <col min="7429" max="7431" width="10.25" style="8" customWidth="1"/>
    <col min="7432" max="7432" width="6.25" style="8" customWidth="1"/>
    <col min="7433" max="7433" width="1.875" style="8" customWidth="1"/>
    <col min="7434" max="7680" width="9" style="8"/>
    <col min="7681" max="7681" width="1.875" style="8" customWidth="1"/>
    <col min="7682" max="7682" width="6.25" style="8" customWidth="1"/>
    <col min="7683" max="7683" width="15.375" style="8" customWidth="1"/>
    <col min="7684" max="7684" width="23.625" style="8" customWidth="1"/>
    <col min="7685" max="7687" width="10.25" style="8" customWidth="1"/>
    <col min="7688" max="7688" width="6.25" style="8" customWidth="1"/>
    <col min="7689" max="7689" width="1.875" style="8" customWidth="1"/>
    <col min="7690" max="7936" width="9" style="8"/>
    <col min="7937" max="7937" width="1.875" style="8" customWidth="1"/>
    <col min="7938" max="7938" width="6.25" style="8" customWidth="1"/>
    <col min="7939" max="7939" width="15.375" style="8" customWidth="1"/>
    <col min="7940" max="7940" width="23.625" style="8" customWidth="1"/>
    <col min="7941" max="7943" width="10.25" style="8" customWidth="1"/>
    <col min="7944" max="7944" width="6.25" style="8" customWidth="1"/>
    <col min="7945" max="7945" width="1.875" style="8" customWidth="1"/>
    <col min="7946" max="8192" width="9" style="8"/>
    <col min="8193" max="8193" width="1.875" style="8" customWidth="1"/>
    <col min="8194" max="8194" width="6.25" style="8" customWidth="1"/>
    <col min="8195" max="8195" width="15.375" style="8" customWidth="1"/>
    <col min="8196" max="8196" width="23.625" style="8" customWidth="1"/>
    <col min="8197" max="8199" width="10.25" style="8" customWidth="1"/>
    <col min="8200" max="8200" width="6.25" style="8" customWidth="1"/>
    <col min="8201" max="8201" width="1.875" style="8" customWidth="1"/>
    <col min="8202" max="8448" width="9" style="8"/>
    <col min="8449" max="8449" width="1.875" style="8" customWidth="1"/>
    <col min="8450" max="8450" width="6.25" style="8" customWidth="1"/>
    <col min="8451" max="8451" width="15.375" style="8" customWidth="1"/>
    <col min="8452" max="8452" width="23.625" style="8" customWidth="1"/>
    <col min="8453" max="8455" width="10.25" style="8" customWidth="1"/>
    <col min="8456" max="8456" width="6.25" style="8" customWidth="1"/>
    <col min="8457" max="8457" width="1.875" style="8" customWidth="1"/>
    <col min="8458" max="8704" width="9" style="8"/>
    <col min="8705" max="8705" width="1.875" style="8" customWidth="1"/>
    <col min="8706" max="8706" width="6.25" style="8" customWidth="1"/>
    <col min="8707" max="8707" width="15.375" style="8" customWidth="1"/>
    <col min="8708" max="8708" width="23.625" style="8" customWidth="1"/>
    <col min="8709" max="8711" width="10.25" style="8" customWidth="1"/>
    <col min="8712" max="8712" width="6.25" style="8" customWidth="1"/>
    <col min="8713" max="8713" width="1.875" style="8" customWidth="1"/>
    <col min="8714" max="8960" width="9" style="8"/>
    <col min="8961" max="8961" width="1.875" style="8" customWidth="1"/>
    <col min="8962" max="8962" width="6.25" style="8" customWidth="1"/>
    <col min="8963" max="8963" width="15.375" style="8" customWidth="1"/>
    <col min="8964" max="8964" width="23.625" style="8" customWidth="1"/>
    <col min="8965" max="8967" width="10.25" style="8" customWidth="1"/>
    <col min="8968" max="8968" width="6.25" style="8" customWidth="1"/>
    <col min="8969" max="8969" width="1.875" style="8" customWidth="1"/>
    <col min="8970" max="9216" width="9" style="8"/>
    <col min="9217" max="9217" width="1.875" style="8" customWidth="1"/>
    <col min="9218" max="9218" width="6.25" style="8" customWidth="1"/>
    <col min="9219" max="9219" width="15.375" style="8" customWidth="1"/>
    <col min="9220" max="9220" width="23.625" style="8" customWidth="1"/>
    <col min="9221" max="9223" width="10.25" style="8" customWidth="1"/>
    <col min="9224" max="9224" width="6.25" style="8" customWidth="1"/>
    <col min="9225" max="9225" width="1.875" style="8" customWidth="1"/>
    <col min="9226" max="9472" width="9" style="8"/>
    <col min="9473" max="9473" width="1.875" style="8" customWidth="1"/>
    <col min="9474" max="9474" width="6.25" style="8" customWidth="1"/>
    <col min="9475" max="9475" width="15.375" style="8" customWidth="1"/>
    <col min="9476" max="9476" width="23.625" style="8" customWidth="1"/>
    <col min="9477" max="9479" width="10.25" style="8" customWidth="1"/>
    <col min="9480" max="9480" width="6.25" style="8" customWidth="1"/>
    <col min="9481" max="9481" width="1.875" style="8" customWidth="1"/>
    <col min="9482" max="9728" width="9" style="8"/>
    <col min="9729" max="9729" width="1.875" style="8" customWidth="1"/>
    <col min="9730" max="9730" width="6.25" style="8" customWidth="1"/>
    <col min="9731" max="9731" width="15.375" style="8" customWidth="1"/>
    <col min="9732" max="9732" width="23.625" style="8" customWidth="1"/>
    <col min="9733" max="9735" width="10.25" style="8" customWidth="1"/>
    <col min="9736" max="9736" width="6.25" style="8" customWidth="1"/>
    <col min="9737" max="9737" width="1.875" style="8" customWidth="1"/>
    <col min="9738" max="9984" width="9" style="8"/>
    <col min="9985" max="9985" width="1.875" style="8" customWidth="1"/>
    <col min="9986" max="9986" width="6.25" style="8" customWidth="1"/>
    <col min="9987" max="9987" width="15.375" style="8" customWidth="1"/>
    <col min="9988" max="9988" width="23.625" style="8" customWidth="1"/>
    <col min="9989" max="9991" width="10.25" style="8" customWidth="1"/>
    <col min="9992" max="9992" width="6.25" style="8" customWidth="1"/>
    <col min="9993" max="9993" width="1.875" style="8" customWidth="1"/>
    <col min="9994" max="10240" width="9" style="8"/>
    <col min="10241" max="10241" width="1.875" style="8" customWidth="1"/>
    <col min="10242" max="10242" width="6.25" style="8" customWidth="1"/>
    <col min="10243" max="10243" width="15.375" style="8" customWidth="1"/>
    <col min="10244" max="10244" width="23.625" style="8" customWidth="1"/>
    <col min="10245" max="10247" width="10.25" style="8" customWidth="1"/>
    <col min="10248" max="10248" width="6.25" style="8" customWidth="1"/>
    <col min="10249" max="10249" width="1.875" style="8" customWidth="1"/>
    <col min="10250" max="10496" width="9" style="8"/>
    <col min="10497" max="10497" width="1.875" style="8" customWidth="1"/>
    <col min="10498" max="10498" width="6.25" style="8" customWidth="1"/>
    <col min="10499" max="10499" width="15.375" style="8" customWidth="1"/>
    <col min="10500" max="10500" width="23.625" style="8" customWidth="1"/>
    <col min="10501" max="10503" width="10.25" style="8" customWidth="1"/>
    <col min="10504" max="10504" width="6.25" style="8" customWidth="1"/>
    <col min="10505" max="10505" width="1.875" style="8" customWidth="1"/>
    <col min="10506" max="10752" width="9" style="8"/>
    <col min="10753" max="10753" width="1.875" style="8" customWidth="1"/>
    <col min="10754" max="10754" width="6.25" style="8" customWidth="1"/>
    <col min="10755" max="10755" width="15.375" style="8" customWidth="1"/>
    <col min="10756" max="10756" width="23.625" style="8" customWidth="1"/>
    <col min="10757" max="10759" width="10.25" style="8" customWidth="1"/>
    <col min="10760" max="10760" width="6.25" style="8" customWidth="1"/>
    <col min="10761" max="10761" width="1.875" style="8" customWidth="1"/>
    <col min="10762" max="11008" width="9" style="8"/>
    <col min="11009" max="11009" width="1.875" style="8" customWidth="1"/>
    <col min="11010" max="11010" width="6.25" style="8" customWidth="1"/>
    <col min="11011" max="11011" width="15.375" style="8" customWidth="1"/>
    <col min="11012" max="11012" width="23.625" style="8" customWidth="1"/>
    <col min="11013" max="11015" width="10.25" style="8" customWidth="1"/>
    <col min="11016" max="11016" width="6.25" style="8" customWidth="1"/>
    <col min="11017" max="11017" width="1.875" style="8" customWidth="1"/>
    <col min="11018" max="11264" width="9" style="8"/>
    <col min="11265" max="11265" width="1.875" style="8" customWidth="1"/>
    <col min="11266" max="11266" width="6.25" style="8" customWidth="1"/>
    <col min="11267" max="11267" width="15.375" style="8" customWidth="1"/>
    <col min="11268" max="11268" width="23.625" style="8" customWidth="1"/>
    <col min="11269" max="11271" width="10.25" style="8" customWidth="1"/>
    <col min="11272" max="11272" width="6.25" style="8" customWidth="1"/>
    <col min="11273" max="11273" width="1.875" style="8" customWidth="1"/>
    <col min="11274" max="11520" width="9" style="8"/>
    <col min="11521" max="11521" width="1.875" style="8" customWidth="1"/>
    <col min="11522" max="11522" width="6.25" style="8" customWidth="1"/>
    <col min="11523" max="11523" width="15.375" style="8" customWidth="1"/>
    <col min="11524" max="11524" width="23.625" style="8" customWidth="1"/>
    <col min="11525" max="11527" width="10.25" style="8" customWidth="1"/>
    <col min="11528" max="11528" width="6.25" style="8" customWidth="1"/>
    <col min="11529" max="11529" width="1.875" style="8" customWidth="1"/>
    <col min="11530" max="11776" width="9" style="8"/>
    <col min="11777" max="11777" width="1.875" style="8" customWidth="1"/>
    <col min="11778" max="11778" width="6.25" style="8" customWidth="1"/>
    <col min="11779" max="11779" width="15.375" style="8" customWidth="1"/>
    <col min="11780" max="11780" width="23.625" style="8" customWidth="1"/>
    <col min="11781" max="11783" width="10.25" style="8" customWidth="1"/>
    <col min="11784" max="11784" width="6.25" style="8" customWidth="1"/>
    <col min="11785" max="11785" width="1.875" style="8" customWidth="1"/>
    <col min="11786" max="12032" width="9" style="8"/>
    <col min="12033" max="12033" width="1.875" style="8" customWidth="1"/>
    <col min="12034" max="12034" width="6.25" style="8" customWidth="1"/>
    <col min="12035" max="12035" width="15.375" style="8" customWidth="1"/>
    <col min="12036" max="12036" width="23.625" style="8" customWidth="1"/>
    <col min="12037" max="12039" width="10.25" style="8" customWidth="1"/>
    <col min="12040" max="12040" width="6.25" style="8" customWidth="1"/>
    <col min="12041" max="12041" width="1.875" style="8" customWidth="1"/>
    <col min="12042" max="12288" width="9" style="8"/>
    <col min="12289" max="12289" width="1.875" style="8" customWidth="1"/>
    <col min="12290" max="12290" width="6.25" style="8" customWidth="1"/>
    <col min="12291" max="12291" width="15.375" style="8" customWidth="1"/>
    <col min="12292" max="12292" width="23.625" style="8" customWidth="1"/>
    <col min="12293" max="12295" width="10.25" style="8" customWidth="1"/>
    <col min="12296" max="12296" width="6.25" style="8" customWidth="1"/>
    <col min="12297" max="12297" width="1.875" style="8" customWidth="1"/>
    <col min="12298" max="12544" width="9" style="8"/>
    <col min="12545" max="12545" width="1.875" style="8" customWidth="1"/>
    <col min="12546" max="12546" width="6.25" style="8" customWidth="1"/>
    <col min="12547" max="12547" width="15.375" style="8" customWidth="1"/>
    <col min="12548" max="12548" width="23.625" style="8" customWidth="1"/>
    <col min="12549" max="12551" width="10.25" style="8" customWidth="1"/>
    <col min="12552" max="12552" width="6.25" style="8" customWidth="1"/>
    <col min="12553" max="12553" width="1.875" style="8" customWidth="1"/>
    <col min="12554" max="12800" width="9" style="8"/>
    <col min="12801" max="12801" width="1.875" style="8" customWidth="1"/>
    <col min="12802" max="12802" width="6.25" style="8" customWidth="1"/>
    <col min="12803" max="12803" width="15.375" style="8" customWidth="1"/>
    <col min="12804" max="12804" width="23.625" style="8" customWidth="1"/>
    <col min="12805" max="12807" width="10.25" style="8" customWidth="1"/>
    <col min="12808" max="12808" width="6.25" style="8" customWidth="1"/>
    <col min="12809" max="12809" width="1.875" style="8" customWidth="1"/>
    <col min="12810" max="13056" width="9" style="8"/>
    <col min="13057" max="13057" width="1.875" style="8" customWidth="1"/>
    <col min="13058" max="13058" width="6.25" style="8" customWidth="1"/>
    <col min="13059" max="13059" width="15.375" style="8" customWidth="1"/>
    <col min="13060" max="13060" width="23.625" style="8" customWidth="1"/>
    <col min="13061" max="13063" width="10.25" style="8" customWidth="1"/>
    <col min="13064" max="13064" width="6.25" style="8" customWidth="1"/>
    <col min="13065" max="13065" width="1.875" style="8" customWidth="1"/>
    <col min="13066" max="13312" width="9" style="8"/>
    <col min="13313" max="13313" width="1.875" style="8" customWidth="1"/>
    <col min="13314" max="13314" width="6.25" style="8" customWidth="1"/>
    <col min="13315" max="13315" width="15.375" style="8" customWidth="1"/>
    <col min="13316" max="13316" width="23.625" style="8" customWidth="1"/>
    <col min="13317" max="13319" width="10.25" style="8" customWidth="1"/>
    <col min="13320" max="13320" width="6.25" style="8" customWidth="1"/>
    <col min="13321" max="13321" width="1.875" style="8" customWidth="1"/>
    <col min="13322" max="13568" width="9" style="8"/>
    <col min="13569" max="13569" width="1.875" style="8" customWidth="1"/>
    <col min="13570" max="13570" width="6.25" style="8" customWidth="1"/>
    <col min="13571" max="13571" width="15.375" style="8" customWidth="1"/>
    <col min="13572" max="13572" width="23.625" style="8" customWidth="1"/>
    <col min="13573" max="13575" width="10.25" style="8" customWidth="1"/>
    <col min="13576" max="13576" width="6.25" style="8" customWidth="1"/>
    <col min="13577" max="13577" width="1.875" style="8" customWidth="1"/>
    <col min="13578" max="13824" width="9" style="8"/>
    <col min="13825" max="13825" width="1.875" style="8" customWidth="1"/>
    <col min="13826" max="13826" width="6.25" style="8" customWidth="1"/>
    <col min="13827" max="13827" width="15.375" style="8" customWidth="1"/>
    <col min="13828" max="13828" width="23.625" style="8" customWidth="1"/>
    <col min="13829" max="13831" width="10.25" style="8" customWidth="1"/>
    <col min="13832" max="13832" width="6.25" style="8" customWidth="1"/>
    <col min="13833" max="13833" width="1.875" style="8" customWidth="1"/>
    <col min="13834" max="14080" width="9" style="8"/>
    <col min="14081" max="14081" width="1.875" style="8" customWidth="1"/>
    <col min="14082" max="14082" width="6.25" style="8" customWidth="1"/>
    <col min="14083" max="14083" width="15.375" style="8" customWidth="1"/>
    <col min="14084" max="14084" width="23.625" style="8" customWidth="1"/>
    <col min="14085" max="14087" width="10.25" style="8" customWidth="1"/>
    <col min="14088" max="14088" width="6.25" style="8" customWidth="1"/>
    <col min="14089" max="14089" width="1.875" style="8" customWidth="1"/>
    <col min="14090" max="14336" width="9" style="8"/>
    <col min="14337" max="14337" width="1.875" style="8" customWidth="1"/>
    <col min="14338" max="14338" width="6.25" style="8" customWidth="1"/>
    <col min="14339" max="14339" width="15.375" style="8" customWidth="1"/>
    <col min="14340" max="14340" width="23.625" style="8" customWidth="1"/>
    <col min="14341" max="14343" width="10.25" style="8" customWidth="1"/>
    <col min="14344" max="14344" width="6.25" style="8" customWidth="1"/>
    <col min="14345" max="14345" width="1.875" style="8" customWidth="1"/>
    <col min="14346" max="14592" width="9" style="8"/>
    <col min="14593" max="14593" width="1.875" style="8" customWidth="1"/>
    <col min="14594" max="14594" width="6.25" style="8" customWidth="1"/>
    <col min="14595" max="14595" width="15.375" style="8" customWidth="1"/>
    <col min="14596" max="14596" width="23.625" style="8" customWidth="1"/>
    <col min="14597" max="14599" width="10.25" style="8" customWidth="1"/>
    <col min="14600" max="14600" width="6.25" style="8" customWidth="1"/>
    <col min="14601" max="14601" width="1.875" style="8" customWidth="1"/>
    <col min="14602" max="14848" width="9" style="8"/>
    <col min="14849" max="14849" width="1.875" style="8" customWidth="1"/>
    <col min="14850" max="14850" width="6.25" style="8" customWidth="1"/>
    <col min="14851" max="14851" width="15.375" style="8" customWidth="1"/>
    <col min="14852" max="14852" width="23.625" style="8" customWidth="1"/>
    <col min="14853" max="14855" width="10.25" style="8" customWidth="1"/>
    <col min="14856" max="14856" width="6.25" style="8" customWidth="1"/>
    <col min="14857" max="14857" width="1.875" style="8" customWidth="1"/>
    <col min="14858" max="15104" width="9" style="8"/>
    <col min="15105" max="15105" width="1.875" style="8" customWidth="1"/>
    <col min="15106" max="15106" width="6.25" style="8" customWidth="1"/>
    <col min="15107" max="15107" width="15.375" style="8" customWidth="1"/>
    <col min="15108" max="15108" width="23.625" style="8" customWidth="1"/>
    <col min="15109" max="15111" width="10.25" style="8" customWidth="1"/>
    <col min="15112" max="15112" width="6.25" style="8" customWidth="1"/>
    <col min="15113" max="15113" width="1.875" style="8" customWidth="1"/>
    <col min="15114" max="15360" width="9" style="8"/>
    <col min="15361" max="15361" width="1.875" style="8" customWidth="1"/>
    <col min="15362" max="15362" width="6.25" style="8" customWidth="1"/>
    <col min="15363" max="15363" width="15.375" style="8" customWidth="1"/>
    <col min="15364" max="15364" width="23.625" style="8" customWidth="1"/>
    <col min="15365" max="15367" width="10.25" style="8" customWidth="1"/>
    <col min="15368" max="15368" width="6.25" style="8" customWidth="1"/>
    <col min="15369" max="15369" width="1.875" style="8" customWidth="1"/>
    <col min="15370" max="15616" width="9" style="8"/>
    <col min="15617" max="15617" width="1.875" style="8" customWidth="1"/>
    <col min="15618" max="15618" width="6.25" style="8" customWidth="1"/>
    <col min="15619" max="15619" width="15.375" style="8" customWidth="1"/>
    <col min="15620" max="15620" width="23.625" style="8" customWidth="1"/>
    <col min="15621" max="15623" width="10.25" style="8" customWidth="1"/>
    <col min="15624" max="15624" width="6.25" style="8" customWidth="1"/>
    <col min="15625" max="15625" width="1.875" style="8" customWidth="1"/>
    <col min="15626" max="15872" width="9" style="8"/>
    <col min="15873" max="15873" width="1.875" style="8" customWidth="1"/>
    <col min="15874" max="15874" width="6.25" style="8" customWidth="1"/>
    <col min="15875" max="15875" width="15.375" style="8" customWidth="1"/>
    <col min="15876" max="15876" width="23.625" style="8" customWidth="1"/>
    <col min="15877" max="15879" width="10.25" style="8" customWidth="1"/>
    <col min="15880" max="15880" width="6.25" style="8" customWidth="1"/>
    <col min="15881" max="15881" width="1.875" style="8" customWidth="1"/>
    <col min="15882" max="16128" width="9" style="8"/>
    <col min="16129" max="16129" width="1.875" style="8" customWidth="1"/>
    <col min="16130" max="16130" width="6.25" style="8" customWidth="1"/>
    <col min="16131" max="16131" width="15.375" style="8" customWidth="1"/>
    <col min="16132" max="16132" width="23.625" style="8" customWidth="1"/>
    <col min="16133" max="16135" width="10.25" style="8" customWidth="1"/>
    <col min="16136" max="16136" width="6.25" style="8" customWidth="1"/>
    <col min="16137" max="16137" width="1.875" style="8" customWidth="1"/>
    <col min="16138" max="16384" width="9" style="8"/>
  </cols>
  <sheetData>
    <row r="1" spans="1:15" ht="42" customHeight="1">
      <c r="A1" s="88" t="s">
        <v>40</v>
      </c>
      <c r="B1" s="88"/>
      <c r="C1" s="88"/>
      <c r="D1" s="88"/>
      <c r="E1" s="88"/>
      <c r="F1" s="88"/>
      <c r="G1" s="88"/>
      <c r="H1" s="88"/>
      <c r="I1" s="88"/>
    </row>
    <row r="2" spans="1:15" ht="27" customHeight="1">
      <c r="A2" s="11"/>
      <c r="B2" s="11"/>
      <c r="C2" s="12"/>
      <c r="D2" s="12"/>
      <c r="E2" s="49" t="s">
        <v>42</v>
      </c>
      <c r="F2" s="89"/>
      <c r="G2" s="90"/>
      <c r="H2" s="91"/>
      <c r="I2" s="12"/>
    </row>
    <row r="3" spans="1:15" ht="17.25" customHeight="1">
      <c r="A3" s="11"/>
      <c r="B3" s="11"/>
      <c r="C3" s="13"/>
      <c r="D3" s="95" t="s">
        <v>15</v>
      </c>
      <c r="E3" s="95"/>
      <c r="F3" s="95"/>
      <c r="G3" s="95"/>
      <c r="H3" s="95"/>
      <c r="I3" s="13"/>
    </row>
    <row r="4" spans="1:15" ht="14.25" customHeight="1">
      <c r="A4" s="11"/>
      <c r="B4" s="96" t="s">
        <v>16</v>
      </c>
      <c r="C4" s="98" t="s">
        <v>17</v>
      </c>
      <c r="D4" s="100" t="s">
        <v>39</v>
      </c>
      <c r="E4" s="102" t="s">
        <v>18</v>
      </c>
      <c r="F4" s="46"/>
      <c r="G4" s="47"/>
      <c r="H4" s="103" t="s">
        <v>19</v>
      </c>
      <c r="I4" s="13"/>
    </row>
    <row r="5" spans="1:15" ht="19.5" customHeight="1">
      <c r="A5" s="11"/>
      <c r="B5" s="97"/>
      <c r="C5" s="99"/>
      <c r="D5" s="101"/>
      <c r="E5" s="101"/>
      <c r="F5" s="50" t="s">
        <v>43</v>
      </c>
      <c r="G5" s="48" t="s">
        <v>20</v>
      </c>
      <c r="H5" s="104"/>
      <c r="I5" s="13"/>
      <c r="J5" s="56" t="s">
        <v>60</v>
      </c>
      <c r="K5" s="57" t="s">
        <v>61</v>
      </c>
      <c r="L5" s="10"/>
      <c r="M5" s="10"/>
      <c r="N5" s="10"/>
      <c r="O5" s="10"/>
    </row>
    <row r="6" spans="1:15" ht="21.75" customHeight="1">
      <c r="A6" s="80" t="s">
        <v>75</v>
      </c>
      <c r="B6" s="67" t="s">
        <v>74</v>
      </c>
      <c r="C6" s="68" t="s">
        <v>72</v>
      </c>
      <c r="D6" s="69" t="s">
        <v>73</v>
      </c>
      <c r="E6" s="73">
        <v>14000</v>
      </c>
      <c r="F6" s="71">
        <f>E6-G6</f>
        <v>13860</v>
      </c>
      <c r="G6" s="70">
        <v>140</v>
      </c>
      <c r="H6" s="72" t="s">
        <v>69</v>
      </c>
      <c r="I6" s="13"/>
      <c r="J6" s="55" t="s">
        <v>70</v>
      </c>
      <c r="K6" s="55"/>
      <c r="N6" s="10"/>
    </row>
    <row r="7" spans="1:15" ht="21.75" customHeight="1">
      <c r="A7" s="11"/>
      <c r="B7" s="27"/>
      <c r="C7" s="28"/>
      <c r="D7" s="63"/>
      <c r="E7" s="74"/>
      <c r="F7" s="65">
        <f>E7-G7</f>
        <v>0</v>
      </c>
      <c r="G7" s="64"/>
      <c r="H7" s="66"/>
      <c r="I7" s="13"/>
      <c r="J7" s="55"/>
      <c r="K7" s="55"/>
    </row>
    <row r="8" spans="1:15" ht="21.75" customHeight="1">
      <c r="A8" s="11"/>
      <c r="B8" s="14"/>
      <c r="C8" s="15"/>
      <c r="D8" s="16"/>
      <c r="E8" s="75"/>
      <c r="F8" s="51">
        <f t="shared" ref="F8:F61" si="0">E8-G8</f>
        <v>0</v>
      </c>
      <c r="G8" s="17"/>
      <c r="H8" s="18"/>
      <c r="I8" s="13"/>
      <c r="J8" s="55"/>
      <c r="K8" s="55"/>
    </row>
    <row r="9" spans="1:15" ht="21.75" customHeight="1">
      <c r="A9" s="11"/>
      <c r="B9" s="14"/>
      <c r="C9" s="15"/>
      <c r="D9" s="16"/>
      <c r="E9" s="75"/>
      <c r="F9" s="51">
        <f t="shared" si="0"/>
        <v>0</v>
      </c>
      <c r="G9" s="17"/>
      <c r="H9" s="18"/>
      <c r="I9" s="13"/>
      <c r="J9" s="55"/>
      <c r="K9" s="55"/>
    </row>
    <row r="10" spans="1:15" ht="21.95" customHeight="1">
      <c r="A10" s="11"/>
      <c r="B10" s="14"/>
      <c r="C10" s="15"/>
      <c r="D10" s="19"/>
      <c r="E10" s="75"/>
      <c r="F10" s="51">
        <f t="shared" si="0"/>
        <v>0</v>
      </c>
      <c r="G10" s="17"/>
      <c r="H10" s="18"/>
      <c r="I10" s="13"/>
      <c r="J10" s="55"/>
      <c r="K10" s="55"/>
    </row>
    <row r="11" spans="1:15" ht="21.95" customHeight="1">
      <c r="A11" s="11"/>
      <c r="B11" s="14"/>
      <c r="C11" s="15"/>
      <c r="D11" s="19"/>
      <c r="E11" s="75"/>
      <c r="F11" s="51">
        <f t="shared" si="0"/>
        <v>0</v>
      </c>
      <c r="G11" s="17"/>
      <c r="H11" s="18"/>
      <c r="I11" s="13"/>
      <c r="J11" s="55"/>
      <c r="K11" s="55"/>
    </row>
    <row r="12" spans="1:15" ht="21.95" customHeight="1">
      <c r="A12" s="11"/>
      <c r="B12" s="14"/>
      <c r="C12" s="15"/>
      <c r="D12" s="16"/>
      <c r="E12" s="75"/>
      <c r="F12" s="51">
        <f t="shared" si="0"/>
        <v>0</v>
      </c>
      <c r="G12" s="17"/>
      <c r="H12" s="18"/>
      <c r="I12" s="13"/>
      <c r="J12" s="55"/>
      <c r="K12" s="55"/>
    </row>
    <row r="13" spans="1:15" ht="21.95" customHeight="1">
      <c r="A13" s="11"/>
      <c r="B13" s="14"/>
      <c r="C13" s="15"/>
      <c r="D13" s="19"/>
      <c r="E13" s="75"/>
      <c r="F13" s="51">
        <f t="shared" si="0"/>
        <v>0</v>
      </c>
      <c r="G13" s="17"/>
      <c r="H13" s="18"/>
      <c r="I13" s="13"/>
      <c r="J13" s="55"/>
      <c r="K13" s="55"/>
    </row>
    <row r="14" spans="1:15" ht="21.75" customHeight="1">
      <c r="A14" s="11"/>
      <c r="B14" s="14"/>
      <c r="C14" s="15"/>
      <c r="D14" s="16"/>
      <c r="E14" s="75"/>
      <c r="F14" s="51">
        <f t="shared" si="0"/>
        <v>0</v>
      </c>
      <c r="G14" s="17"/>
      <c r="H14" s="18"/>
      <c r="I14" s="13"/>
      <c r="J14" s="55"/>
      <c r="K14" s="55"/>
    </row>
    <row r="15" spans="1:15" ht="21.75" customHeight="1">
      <c r="A15" s="11"/>
      <c r="B15" s="14"/>
      <c r="C15" s="15"/>
      <c r="D15" s="16"/>
      <c r="E15" s="75"/>
      <c r="F15" s="51">
        <f t="shared" si="0"/>
        <v>0</v>
      </c>
      <c r="G15" s="17"/>
      <c r="H15" s="18"/>
      <c r="I15" s="13"/>
      <c r="J15" s="55"/>
      <c r="K15" s="55"/>
    </row>
    <row r="16" spans="1:15" ht="21.75" customHeight="1">
      <c r="A16" s="11"/>
      <c r="B16" s="14"/>
      <c r="C16" s="15"/>
      <c r="D16" s="16"/>
      <c r="E16" s="75"/>
      <c r="F16" s="51">
        <f t="shared" si="0"/>
        <v>0</v>
      </c>
      <c r="G16" s="17"/>
      <c r="H16" s="18"/>
      <c r="I16" s="13"/>
      <c r="J16" s="55"/>
      <c r="K16" s="55"/>
    </row>
    <row r="17" spans="1:11" ht="21.75" customHeight="1">
      <c r="A17" s="11"/>
      <c r="B17" s="14"/>
      <c r="C17" s="15"/>
      <c r="D17" s="16"/>
      <c r="E17" s="75"/>
      <c r="F17" s="51">
        <f t="shared" si="0"/>
        <v>0</v>
      </c>
      <c r="G17" s="17"/>
      <c r="H17" s="18"/>
      <c r="I17" s="13"/>
      <c r="J17" s="55"/>
      <c r="K17" s="55"/>
    </row>
    <row r="18" spans="1:11" ht="21.75" customHeight="1">
      <c r="A18" s="11"/>
      <c r="B18" s="14"/>
      <c r="C18" s="15"/>
      <c r="D18" s="16"/>
      <c r="E18" s="75"/>
      <c r="F18" s="51">
        <f t="shared" si="0"/>
        <v>0</v>
      </c>
      <c r="G18" s="17"/>
      <c r="H18" s="18"/>
      <c r="I18" s="13"/>
      <c r="J18" s="55"/>
      <c r="K18" s="55"/>
    </row>
    <row r="19" spans="1:11" ht="21.75" customHeight="1">
      <c r="A19" s="11"/>
      <c r="B19" s="14"/>
      <c r="C19" s="15"/>
      <c r="D19" s="16"/>
      <c r="E19" s="75"/>
      <c r="F19" s="51">
        <f t="shared" si="0"/>
        <v>0</v>
      </c>
      <c r="G19" s="17"/>
      <c r="H19" s="18"/>
      <c r="I19" s="13"/>
      <c r="J19" s="55"/>
      <c r="K19" s="55"/>
    </row>
    <row r="20" spans="1:11" ht="21.75" customHeight="1">
      <c r="A20" s="11"/>
      <c r="B20" s="14"/>
      <c r="C20" s="15"/>
      <c r="D20" s="16"/>
      <c r="E20" s="75"/>
      <c r="F20" s="51">
        <f t="shared" si="0"/>
        <v>0</v>
      </c>
      <c r="G20" s="17"/>
      <c r="H20" s="18"/>
      <c r="I20" s="13"/>
      <c r="J20" s="55"/>
      <c r="K20" s="55"/>
    </row>
    <row r="21" spans="1:11" ht="21.75" customHeight="1">
      <c r="A21" s="11"/>
      <c r="B21" s="14"/>
      <c r="C21" s="15"/>
      <c r="D21" s="16"/>
      <c r="E21" s="75"/>
      <c r="F21" s="51">
        <f t="shared" si="0"/>
        <v>0</v>
      </c>
      <c r="G21" s="17"/>
      <c r="H21" s="18"/>
      <c r="I21" s="13"/>
      <c r="J21" s="55"/>
      <c r="K21" s="55"/>
    </row>
    <row r="22" spans="1:11" ht="21.75" customHeight="1">
      <c r="A22" s="11"/>
      <c r="B22" s="14"/>
      <c r="C22" s="15"/>
      <c r="D22" s="16"/>
      <c r="E22" s="75"/>
      <c r="F22" s="51">
        <f t="shared" si="0"/>
        <v>0</v>
      </c>
      <c r="G22" s="17"/>
      <c r="H22" s="18"/>
      <c r="I22" s="13"/>
      <c r="J22" s="55"/>
      <c r="K22" s="55"/>
    </row>
    <row r="23" spans="1:11" ht="21.75" customHeight="1">
      <c r="A23" s="11"/>
      <c r="B23" s="14"/>
      <c r="C23" s="15"/>
      <c r="D23" s="16"/>
      <c r="E23" s="75"/>
      <c r="F23" s="51">
        <f t="shared" si="0"/>
        <v>0</v>
      </c>
      <c r="G23" s="17"/>
      <c r="H23" s="18"/>
      <c r="I23" s="13"/>
      <c r="J23" s="55"/>
      <c r="K23" s="55"/>
    </row>
    <row r="24" spans="1:11" ht="21.75" customHeight="1">
      <c r="A24" s="11"/>
      <c r="B24" s="14"/>
      <c r="C24" s="15"/>
      <c r="D24" s="16"/>
      <c r="E24" s="75"/>
      <c r="F24" s="51">
        <f t="shared" si="0"/>
        <v>0</v>
      </c>
      <c r="G24" s="17"/>
      <c r="H24" s="18"/>
      <c r="I24" s="13"/>
      <c r="J24" s="55"/>
      <c r="K24" s="55"/>
    </row>
    <row r="25" spans="1:11" ht="21.75" customHeight="1">
      <c r="A25" s="11"/>
      <c r="B25" s="14"/>
      <c r="C25" s="15"/>
      <c r="D25" s="16"/>
      <c r="E25" s="75"/>
      <c r="F25" s="51">
        <f t="shared" si="0"/>
        <v>0</v>
      </c>
      <c r="G25" s="17"/>
      <c r="H25" s="18"/>
      <c r="I25" s="13"/>
      <c r="J25" s="55"/>
      <c r="K25" s="55"/>
    </row>
    <row r="26" spans="1:11" ht="21.75" customHeight="1">
      <c r="A26" s="11"/>
      <c r="B26" s="14"/>
      <c r="C26" s="15"/>
      <c r="D26" s="16"/>
      <c r="E26" s="75"/>
      <c r="F26" s="51">
        <f t="shared" si="0"/>
        <v>0</v>
      </c>
      <c r="G26" s="17"/>
      <c r="H26" s="18"/>
      <c r="I26" s="13"/>
      <c r="J26" s="55"/>
      <c r="K26" s="55"/>
    </row>
    <row r="27" spans="1:11" ht="21.75" customHeight="1">
      <c r="A27" s="11"/>
      <c r="B27" s="14"/>
      <c r="C27" s="15"/>
      <c r="D27" s="16"/>
      <c r="E27" s="75"/>
      <c r="F27" s="51">
        <f t="shared" si="0"/>
        <v>0</v>
      </c>
      <c r="G27" s="17"/>
      <c r="H27" s="18"/>
      <c r="I27" s="13"/>
      <c r="J27" s="55"/>
      <c r="K27" s="55"/>
    </row>
    <row r="28" spans="1:11" ht="21.75" customHeight="1">
      <c r="A28" s="11"/>
      <c r="B28" s="14"/>
      <c r="C28" s="15"/>
      <c r="D28" s="16"/>
      <c r="E28" s="75"/>
      <c r="F28" s="51">
        <f t="shared" si="0"/>
        <v>0</v>
      </c>
      <c r="G28" s="17"/>
      <c r="H28" s="18"/>
      <c r="I28" s="13"/>
      <c r="J28" s="55"/>
      <c r="K28" s="55"/>
    </row>
    <row r="29" spans="1:11" ht="21.75" customHeight="1">
      <c r="A29" s="11"/>
      <c r="B29" s="14"/>
      <c r="C29" s="15"/>
      <c r="D29" s="16"/>
      <c r="E29" s="75"/>
      <c r="F29" s="51">
        <f t="shared" si="0"/>
        <v>0</v>
      </c>
      <c r="G29" s="17"/>
      <c r="H29" s="18"/>
      <c r="I29" s="13"/>
      <c r="J29" s="55"/>
      <c r="K29" s="55"/>
    </row>
    <row r="30" spans="1:11" ht="21.75" customHeight="1">
      <c r="A30" s="11"/>
      <c r="B30" s="14"/>
      <c r="C30" s="15"/>
      <c r="D30" s="16"/>
      <c r="E30" s="75"/>
      <c r="F30" s="51">
        <f t="shared" si="0"/>
        <v>0</v>
      </c>
      <c r="G30" s="17"/>
      <c r="H30" s="18"/>
      <c r="I30" s="13"/>
      <c r="J30" s="55"/>
      <c r="K30" s="55"/>
    </row>
    <row r="31" spans="1:11" ht="21.75" customHeight="1">
      <c r="A31" s="11"/>
      <c r="B31" s="14"/>
      <c r="C31" s="15"/>
      <c r="D31" s="16"/>
      <c r="E31" s="75"/>
      <c r="F31" s="51">
        <f t="shared" si="0"/>
        <v>0</v>
      </c>
      <c r="G31" s="17"/>
      <c r="H31" s="18"/>
      <c r="I31" s="13"/>
      <c r="J31" s="55"/>
      <c r="K31" s="55"/>
    </row>
    <row r="32" spans="1:11" ht="21.75" customHeight="1">
      <c r="A32" s="11"/>
      <c r="B32" s="14"/>
      <c r="C32" s="15"/>
      <c r="D32" s="16"/>
      <c r="E32" s="75"/>
      <c r="F32" s="51">
        <f t="shared" si="0"/>
        <v>0</v>
      </c>
      <c r="G32" s="17"/>
      <c r="H32" s="18"/>
      <c r="I32" s="13"/>
      <c r="J32" s="55"/>
      <c r="K32" s="55"/>
    </row>
    <row r="33" spans="1:11" ht="21.75" customHeight="1">
      <c r="A33" s="11"/>
      <c r="B33" s="14"/>
      <c r="C33" s="15"/>
      <c r="D33" s="16"/>
      <c r="E33" s="75"/>
      <c r="F33" s="51">
        <f t="shared" si="0"/>
        <v>0</v>
      </c>
      <c r="G33" s="17"/>
      <c r="H33" s="18"/>
      <c r="I33" s="13"/>
      <c r="J33" s="55"/>
      <c r="K33" s="55"/>
    </row>
    <row r="34" spans="1:11" ht="21.75" customHeight="1">
      <c r="A34" s="11"/>
      <c r="B34" s="20"/>
      <c r="C34" s="21"/>
      <c r="D34" s="22"/>
      <c r="E34" s="76"/>
      <c r="F34" s="51">
        <f t="shared" si="0"/>
        <v>0</v>
      </c>
      <c r="G34" s="23"/>
      <c r="H34" s="18"/>
      <c r="I34" s="13"/>
      <c r="J34" s="55"/>
      <c r="K34" s="55"/>
    </row>
    <row r="35" spans="1:11" ht="21.75" customHeight="1">
      <c r="A35" s="11"/>
      <c r="B35" s="24"/>
      <c r="C35" s="15"/>
      <c r="D35" s="25"/>
      <c r="E35" s="75"/>
      <c r="F35" s="51">
        <f t="shared" si="0"/>
        <v>0</v>
      </c>
      <c r="G35" s="17"/>
      <c r="H35" s="18"/>
      <c r="I35" s="11"/>
      <c r="J35" s="55"/>
      <c r="K35" s="55"/>
    </row>
    <row r="36" spans="1:11" ht="21.75" customHeight="1">
      <c r="A36" s="11"/>
      <c r="B36" s="14"/>
      <c r="C36" s="15"/>
      <c r="D36" s="16"/>
      <c r="E36" s="75"/>
      <c r="F36" s="51">
        <f t="shared" si="0"/>
        <v>0</v>
      </c>
      <c r="G36" s="17"/>
      <c r="H36" s="18"/>
      <c r="I36" s="11"/>
      <c r="J36" s="55"/>
      <c r="K36" s="55"/>
    </row>
    <row r="37" spans="1:11" ht="21.75" customHeight="1">
      <c r="A37" s="11"/>
      <c r="B37" s="14"/>
      <c r="C37" s="15"/>
      <c r="D37" s="16"/>
      <c r="E37" s="75"/>
      <c r="F37" s="51">
        <f t="shared" si="0"/>
        <v>0</v>
      </c>
      <c r="G37" s="17"/>
      <c r="H37" s="18"/>
      <c r="I37" s="11"/>
      <c r="J37" s="55"/>
      <c r="K37" s="55"/>
    </row>
    <row r="38" spans="1:11" ht="21.75" customHeight="1">
      <c r="A38" s="11"/>
      <c r="B38" s="14"/>
      <c r="C38" s="15"/>
      <c r="D38" s="16"/>
      <c r="E38" s="75"/>
      <c r="F38" s="51">
        <f t="shared" si="0"/>
        <v>0</v>
      </c>
      <c r="G38" s="17"/>
      <c r="H38" s="18"/>
      <c r="I38" s="11"/>
      <c r="J38" s="55"/>
      <c r="K38" s="55"/>
    </row>
    <row r="39" spans="1:11" ht="21.75" customHeight="1">
      <c r="A39" s="11"/>
      <c r="B39" s="14"/>
      <c r="C39" s="15"/>
      <c r="D39" s="16"/>
      <c r="E39" s="75"/>
      <c r="F39" s="51">
        <f t="shared" si="0"/>
        <v>0</v>
      </c>
      <c r="G39" s="17"/>
      <c r="H39" s="18"/>
      <c r="I39" s="11"/>
      <c r="J39" s="55"/>
      <c r="K39" s="55"/>
    </row>
    <row r="40" spans="1:11" ht="21.75" customHeight="1">
      <c r="A40" s="11"/>
      <c r="B40" s="14"/>
      <c r="C40" s="15"/>
      <c r="D40" s="16"/>
      <c r="E40" s="75"/>
      <c r="F40" s="51">
        <f t="shared" si="0"/>
        <v>0</v>
      </c>
      <c r="G40" s="17"/>
      <c r="H40" s="18"/>
      <c r="I40" s="11"/>
      <c r="J40" s="55"/>
      <c r="K40" s="55"/>
    </row>
    <row r="41" spans="1:11" ht="21.75" customHeight="1">
      <c r="A41" s="11"/>
      <c r="B41" s="14"/>
      <c r="C41" s="15"/>
      <c r="D41" s="16"/>
      <c r="E41" s="75"/>
      <c r="F41" s="51">
        <f t="shared" si="0"/>
        <v>0</v>
      </c>
      <c r="G41" s="17"/>
      <c r="H41" s="18"/>
      <c r="I41" s="11"/>
      <c r="J41" s="55"/>
      <c r="K41" s="55"/>
    </row>
    <row r="42" spans="1:11" ht="21.75" customHeight="1">
      <c r="A42" s="11"/>
      <c r="B42" s="14"/>
      <c r="C42" s="15"/>
      <c r="D42" s="16"/>
      <c r="E42" s="75"/>
      <c r="F42" s="51">
        <f t="shared" si="0"/>
        <v>0</v>
      </c>
      <c r="G42" s="17"/>
      <c r="H42" s="18"/>
      <c r="I42" s="11"/>
      <c r="J42" s="55"/>
      <c r="K42" s="55"/>
    </row>
    <row r="43" spans="1:11" ht="22.5" customHeight="1">
      <c r="A43" s="11"/>
      <c r="B43" s="14"/>
      <c r="C43" s="15"/>
      <c r="D43" s="26"/>
      <c r="E43" s="75"/>
      <c r="F43" s="51">
        <f t="shared" si="0"/>
        <v>0</v>
      </c>
      <c r="G43" s="17"/>
      <c r="H43" s="18"/>
      <c r="I43" s="11"/>
      <c r="J43" s="55"/>
      <c r="K43" s="55"/>
    </row>
    <row r="44" spans="1:11" ht="21.75" customHeight="1">
      <c r="A44" s="11"/>
      <c r="B44" s="14"/>
      <c r="C44" s="15"/>
      <c r="D44" s="16"/>
      <c r="E44" s="75"/>
      <c r="F44" s="51">
        <f t="shared" si="0"/>
        <v>0</v>
      </c>
      <c r="G44" s="17"/>
      <c r="H44" s="18"/>
      <c r="I44" s="11"/>
      <c r="J44" s="55"/>
      <c r="K44" s="55"/>
    </row>
    <row r="45" spans="1:11" ht="21.75" customHeight="1">
      <c r="A45" s="11"/>
      <c r="B45" s="14"/>
      <c r="C45" s="15"/>
      <c r="D45" s="16"/>
      <c r="E45" s="75"/>
      <c r="F45" s="51">
        <f t="shared" si="0"/>
        <v>0</v>
      </c>
      <c r="G45" s="17"/>
      <c r="H45" s="18"/>
      <c r="I45" s="11"/>
      <c r="J45" s="55"/>
      <c r="K45" s="55"/>
    </row>
    <row r="46" spans="1:11" ht="21.75" customHeight="1">
      <c r="A46" s="11"/>
      <c r="B46" s="14"/>
      <c r="C46" s="15"/>
      <c r="D46" s="16"/>
      <c r="E46" s="75"/>
      <c r="F46" s="51">
        <f t="shared" si="0"/>
        <v>0</v>
      </c>
      <c r="G46" s="17"/>
      <c r="H46" s="18"/>
      <c r="I46" s="11"/>
      <c r="J46" s="55"/>
      <c r="K46" s="55"/>
    </row>
    <row r="47" spans="1:11" ht="21.75" customHeight="1">
      <c r="A47" s="11"/>
      <c r="B47" s="27"/>
      <c r="C47" s="28"/>
      <c r="D47" s="19"/>
      <c r="E47" s="75"/>
      <c r="F47" s="51">
        <f t="shared" si="0"/>
        <v>0</v>
      </c>
      <c r="G47" s="17"/>
      <c r="H47" s="18"/>
      <c r="I47" s="11"/>
      <c r="J47" s="55"/>
      <c r="K47" s="55"/>
    </row>
    <row r="48" spans="1:11" ht="21.75" customHeight="1">
      <c r="A48" s="11"/>
      <c r="B48" s="29"/>
      <c r="C48" s="15"/>
      <c r="D48" s="16"/>
      <c r="E48" s="75"/>
      <c r="F48" s="51">
        <f t="shared" si="0"/>
        <v>0</v>
      </c>
      <c r="G48" s="17"/>
      <c r="H48" s="18"/>
      <c r="I48" s="11"/>
      <c r="J48" s="55"/>
      <c r="K48" s="55"/>
    </row>
    <row r="49" spans="1:11" ht="21.75" customHeight="1">
      <c r="A49" s="11"/>
      <c r="B49" s="14"/>
      <c r="C49" s="15"/>
      <c r="D49" s="16"/>
      <c r="E49" s="75"/>
      <c r="F49" s="51">
        <f t="shared" si="0"/>
        <v>0</v>
      </c>
      <c r="G49" s="17"/>
      <c r="H49" s="18"/>
      <c r="I49" s="11"/>
      <c r="J49" s="55"/>
      <c r="K49" s="55"/>
    </row>
    <row r="50" spans="1:11" ht="21.75" customHeight="1">
      <c r="A50" s="11"/>
      <c r="B50" s="30"/>
      <c r="C50" s="28"/>
      <c r="D50" s="16"/>
      <c r="E50" s="75"/>
      <c r="F50" s="51">
        <f t="shared" si="0"/>
        <v>0</v>
      </c>
      <c r="G50" s="17"/>
      <c r="H50" s="18"/>
      <c r="I50" s="11"/>
      <c r="J50" s="55"/>
      <c r="K50" s="55"/>
    </row>
    <row r="51" spans="1:11" ht="21.75" customHeight="1">
      <c r="A51" s="11"/>
      <c r="B51" s="14"/>
      <c r="C51" s="15"/>
      <c r="D51" s="16"/>
      <c r="E51" s="75"/>
      <c r="F51" s="51">
        <f t="shared" si="0"/>
        <v>0</v>
      </c>
      <c r="G51" s="17"/>
      <c r="H51" s="18"/>
      <c r="I51" s="11"/>
      <c r="J51" s="55"/>
      <c r="K51" s="55"/>
    </row>
    <row r="52" spans="1:11" ht="21.75" customHeight="1">
      <c r="A52" s="11"/>
      <c r="B52" s="14"/>
      <c r="C52" s="15"/>
      <c r="D52" s="16"/>
      <c r="E52" s="75"/>
      <c r="F52" s="51">
        <f t="shared" si="0"/>
        <v>0</v>
      </c>
      <c r="G52" s="17"/>
      <c r="H52" s="18"/>
      <c r="I52" s="11"/>
      <c r="J52" s="55"/>
      <c r="K52" s="55"/>
    </row>
    <row r="53" spans="1:11" ht="21.75" customHeight="1">
      <c r="A53" s="11"/>
      <c r="B53" s="14"/>
      <c r="C53" s="15"/>
      <c r="D53" s="16"/>
      <c r="E53" s="75"/>
      <c r="F53" s="51">
        <f t="shared" si="0"/>
        <v>0</v>
      </c>
      <c r="G53" s="17"/>
      <c r="H53" s="18"/>
      <c r="I53" s="11"/>
      <c r="J53" s="55"/>
      <c r="K53" s="55"/>
    </row>
    <row r="54" spans="1:11" ht="21.75" customHeight="1">
      <c r="A54" s="11"/>
      <c r="B54" s="14"/>
      <c r="C54" s="15"/>
      <c r="D54" s="16"/>
      <c r="E54" s="75"/>
      <c r="F54" s="51">
        <f t="shared" si="0"/>
        <v>0</v>
      </c>
      <c r="G54" s="17"/>
      <c r="H54" s="18"/>
      <c r="I54" s="11"/>
      <c r="J54" s="55"/>
      <c r="K54" s="55"/>
    </row>
    <row r="55" spans="1:11" ht="21.75" customHeight="1">
      <c r="A55" s="11"/>
      <c r="B55" s="14"/>
      <c r="C55" s="15"/>
      <c r="D55" s="16"/>
      <c r="E55" s="75"/>
      <c r="F55" s="51">
        <f t="shared" si="0"/>
        <v>0</v>
      </c>
      <c r="G55" s="17"/>
      <c r="H55" s="18"/>
      <c r="I55" s="11"/>
      <c r="J55" s="55"/>
      <c r="K55" s="55"/>
    </row>
    <row r="56" spans="1:11" ht="21.75" customHeight="1">
      <c r="A56" s="11"/>
      <c r="B56" s="14"/>
      <c r="C56" s="15"/>
      <c r="D56" s="16"/>
      <c r="E56" s="75"/>
      <c r="F56" s="51">
        <f t="shared" si="0"/>
        <v>0</v>
      </c>
      <c r="G56" s="17"/>
      <c r="H56" s="18"/>
      <c r="I56" s="11"/>
      <c r="J56" s="55"/>
      <c r="K56" s="55"/>
    </row>
    <row r="57" spans="1:11" ht="21.75" customHeight="1">
      <c r="A57" s="11"/>
      <c r="B57" s="14"/>
      <c r="C57" s="31"/>
      <c r="D57" s="16"/>
      <c r="E57" s="18"/>
      <c r="F57" s="51">
        <f t="shared" si="0"/>
        <v>0</v>
      </c>
      <c r="G57" s="32"/>
      <c r="H57" s="18"/>
      <c r="I57" s="11"/>
      <c r="J57" s="55"/>
      <c r="K57" s="55"/>
    </row>
    <row r="58" spans="1:11" ht="21.75" customHeight="1">
      <c r="A58" s="11"/>
      <c r="B58" s="14"/>
      <c r="C58" s="31"/>
      <c r="D58" s="16"/>
      <c r="E58" s="18"/>
      <c r="F58" s="51">
        <f t="shared" si="0"/>
        <v>0</v>
      </c>
      <c r="G58" s="32"/>
      <c r="H58" s="18"/>
      <c r="I58" s="11"/>
      <c r="J58" s="55"/>
      <c r="K58" s="55"/>
    </row>
    <row r="59" spans="1:11" ht="21.75" customHeight="1">
      <c r="A59" s="11"/>
      <c r="B59" s="14"/>
      <c r="C59" s="15"/>
      <c r="D59" s="16"/>
      <c r="E59" s="77"/>
      <c r="F59" s="51">
        <f t="shared" si="0"/>
        <v>0</v>
      </c>
      <c r="G59" s="33"/>
      <c r="H59" s="18"/>
      <c r="I59" s="11"/>
      <c r="J59" s="55"/>
      <c r="K59" s="55"/>
    </row>
    <row r="60" spans="1:11" ht="21.75" customHeight="1">
      <c r="A60" s="11"/>
      <c r="B60" s="14"/>
      <c r="C60" s="15"/>
      <c r="D60" s="16"/>
      <c r="E60" s="75"/>
      <c r="F60" s="51">
        <f t="shared" si="0"/>
        <v>0</v>
      </c>
      <c r="G60" s="17"/>
      <c r="H60" s="18"/>
      <c r="I60" s="11"/>
      <c r="J60" s="55"/>
      <c r="K60" s="55"/>
    </row>
    <row r="61" spans="1:11" ht="27" customHeight="1">
      <c r="A61" s="11"/>
      <c r="B61" s="14"/>
      <c r="C61" s="15"/>
      <c r="D61" s="26"/>
      <c r="E61" s="75"/>
      <c r="F61" s="51">
        <f t="shared" si="0"/>
        <v>0</v>
      </c>
      <c r="G61" s="17"/>
      <c r="H61" s="18"/>
      <c r="I61" s="11"/>
      <c r="J61" s="55"/>
      <c r="K61" s="55"/>
    </row>
    <row r="62" spans="1:11" ht="15.75" customHeight="1">
      <c r="A62" s="11"/>
      <c r="B62" s="92"/>
      <c r="C62" s="93"/>
      <c r="D62" s="94"/>
      <c r="E62" s="52">
        <f>SUM(E7:E61)</f>
        <v>0</v>
      </c>
      <c r="F62" s="52">
        <f>SUM(F7:F61)</f>
        <v>0</v>
      </c>
      <c r="G62" s="52">
        <f>SUM(G7:G61)</f>
        <v>0</v>
      </c>
      <c r="H62" s="34"/>
      <c r="I62" s="11"/>
    </row>
    <row r="63" spans="1:11" ht="34.5" customHeight="1">
      <c r="A63" s="11"/>
      <c r="B63" s="87" t="s">
        <v>41</v>
      </c>
      <c r="C63" s="87"/>
      <c r="D63" s="87"/>
      <c r="E63" s="87"/>
      <c r="F63" s="87"/>
      <c r="G63" s="87"/>
      <c r="H63" s="87"/>
      <c r="I63" s="11"/>
    </row>
  </sheetData>
  <autoFilter ref="B4:H63" xr:uid="{00000000-0009-0000-0000-000001000000}"/>
  <mergeCells count="10">
    <mergeCell ref="B63:H63"/>
    <mergeCell ref="A1:I1"/>
    <mergeCell ref="F2:H2"/>
    <mergeCell ref="B62:D62"/>
    <mergeCell ref="D3:H3"/>
    <mergeCell ref="B4:B5"/>
    <mergeCell ref="C4:C5"/>
    <mergeCell ref="D4:D5"/>
    <mergeCell ref="E4:E5"/>
    <mergeCell ref="H4:H5"/>
  </mergeCells>
  <phoneticPr fontId="3"/>
  <conditionalFormatting sqref="H6">
    <cfRule type="containsBlanks" dxfId="4" priority="4">
      <formula>LEN(TRIM(H6))=0</formula>
    </cfRule>
  </conditionalFormatting>
  <conditionalFormatting sqref="H7:H61">
    <cfRule type="containsBlanks" dxfId="3" priority="3">
      <formula>LEN(TRIM(H7))=0</formula>
    </cfRule>
  </conditionalFormatting>
  <conditionalFormatting sqref="C6:D61">
    <cfRule type="containsBlanks" dxfId="2" priority="1">
      <formula>LEN(TRIM(C6))=0</formula>
    </cfRule>
  </conditionalFormatting>
  <pageMargins left="0.78740157480314965" right="0.39370078740157483" top="0.78740157480314965" bottom="0.59055118110236227" header="0.51181102362204722" footer="0.35433070866141736"/>
  <pageSetup paperSize="9" scale="96" fitToHeight="0" orientation="portrait" r:id="rId1"/>
  <headerFooter scaleWithDoc="0">
    <oddHeader>&amp;L参考</oddHeader>
    <oddFooter>&amp;P / &amp;N ページ</oddFooter>
  </headerFooter>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会計報告書!$A$16:$A$23</xm:f>
          </x14:formula1>
          <xm:sqref>H6:H61</xm:sqref>
        </x14:dataValidation>
        <x14:dataValidation type="list" allowBlank="1" showInputMessage="1" showErrorMessage="1" xr:uid="{00000000-0002-0000-0100-000001000000}">
          <x14:formula1>
            <xm:f>データ!$D$2:$D$10</xm:f>
          </x14:formula1>
          <xm:sqref>J6:K61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39"/>
  <sheetViews>
    <sheetView showGridLines="0" showRuler="0" view="pageBreakPreview" zoomScaleNormal="100" zoomScaleSheetLayoutView="100" workbookViewId="0">
      <selection activeCell="L4" sqref="L4"/>
    </sheetView>
  </sheetViews>
  <sheetFormatPr defaultColWidth="8.75" defaultRowHeight="18.75"/>
  <cols>
    <col min="1" max="1" width="2.625" customWidth="1"/>
    <col min="2" max="2" width="6.625" customWidth="1"/>
    <col min="3" max="3" width="4.5" customWidth="1"/>
    <col min="8" max="10" width="11.5" customWidth="1"/>
  </cols>
  <sheetData>
    <row r="1" spans="1:11">
      <c r="A1" s="134" t="s">
        <v>11</v>
      </c>
      <c r="B1" s="134"/>
      <c r="C1" s="135"/>
      <c r="D1" s="135"/>
      <c r="E1" s="135"/>
      <c r="F1" s="135"/>
      <c r="G1" s="135"/>
      <c r="H1" s="135"/>
      <c r="I1" s="135"/>
      <c r="J1" s="135"/>
    </row>
    <row r="2" spans="1:11">
      <c r="A2" s="1"/>
      <c r="B2" s="1"/>
      <c r="C2" s="1"/>
      <c r="D2" s="1"/>
      <c r="E2" s="1"/>
      <c r="F2" s="1"/>
      <c r="G2" s="1"/>
      <c r="H2" s="1"/>
      <c r="I2" s="1"/>
      <c r="J2" s="1"/>
    </row>
    <row r="3" spans="1:11">
      <c r="A3" s="2" t="s">
        <v>0</v>
      </c>
      <c r="B3" s="2"/>
      <c r="C3" s="1"/>
      <c r="D3" s="1"/>
      <c r="E3" s="1"/>
      <c r="F3" s="1"/>
      <c r="G3" s="1"/>
      <c r="H3" s="1"/>
      <c r="I3" s="1"/>
      <c r="J3" s="1"/>
    </row>
    <row r="4" spans="1:11" ht="8.4499999999999993" customHeight="1" thickBot="1">
      <c r="A4" s="1"/>
      <c r="B4" s="1"/>
      <c r="C4" s="1"/>
      <c r="D4" s="1"/>
      <c r="E4" s="1"/>
      <c r="F4" s="1"/>
      <c r="G4" s="1"/>
      <c r="H4" s="1"/>
      <c r="I4" s="1"/>
      <c r="J4" s="1"/>
    </row>
    <row r="5" spans="1:11" ht="28.35" customHeight="1">
      <c r="A5" s="110" t="s">
        <v>1</v>
      </c>
      <c r="B5" s="111"/>
      <c r="C5" s="111"/>
      <c r="D5" s="111"/>
      <c r="E5" s="111"/>
      <c r="F5" s="111"/>
      <c r="G5" s="111"/>
      <c r="H5" s="112"/>
      <c r="I5" s="113" t="s">
        <v>2</v>
      </c>
      <c r="J5" s="136"/>
    </row>
    <row r="6" spans="1:11" ht="33.950000000000003" customHeight="1">
      <c r="A6" s="137" t="s">
        <v>3</v>
      </c>
      <c r="B6" s="140"/>
      <c r="C6" s="141"/>
      <c r="D6" s="141"/>
      <c r="E6" s="141"/>
      <c r="F6" s="141"/>
      <c r="G6" s="141"/>
      <c r="H6" s="142"/>
      <c r="I6" s="143"/>
      <c r="J6" s="144"/>
    </row>
    <row r="7" spans="1:11" ht="33.950000000000003" customHeight="1">
      <c r="A7" s="138"/>
      <c r="B7" s="140"/>
      <c r="C7" s="141"/>
      <c r="D7" s="141"/>
      <c r="E7" s="141"/>
      <c r="F7" s="141"/>
      <c r="G7" s="141"/>
      <c r="H7" s="142"/>
      <c r="I7" s="145"/>
      <c r="J7" s="146"/>
    </row>
    <row r="8" spans="1:11" ht="33.950000000000003" customHeight="1">
      <c r="A8" s="138"/>
      <c r="B8" s="140"/>
      <c r="C8" s="141"/>
      <c r="D8" s="141"/>
      <c r="E8" s="141"/>
      <c r="F8" s="141"/>
      <c r="G8" s="141"/>
      <c r="H8" s="142"/>
      <c r="I8" s="145"/>
      <c r="J8" s="146"/>
    </row>
    <row r="9" spans="1:11" ht="33.950000000000003" customHeight="1" thickBot="1">
      <c r="A9" s="139"/>
      <c r="B9" s="149"/>
      <c r="C9" s="150"/>
      <c r="D9" s="150"/>
      <c r="E9" s="150"/>
      <c r="F9" s="150"/>
      <c r="G9" s="150"/>
      <c r="H9" s="151"/>
      <c r="I9" s="147"/>
      <c r="J9" s="148"/>
    </row>
    <row r="10" spans="1:11" ht="33.950000000000003" customHeight="1" thickTop="1" thickBot="1">
      <c r="A10" s="130" t="s">
        <v>14</v>
      </c>
      <c r="B10" s="131"/>
      <c r="C10" s="132"/>
      <c r="D10" s="132"/>
      <c r="E10" s="132"/>
      <c r="F10" s="132"/>
      <c r="G10" s="132"/>
      <c r="H10" s="133"/>
      <c r="I10" s="152">
        <f>J25</f>
        <v>0</v>
      </c>
      <c r="J10" s="153"/>
    </row>
    <row r="11" spans="1:11" ht="33.950000000000003" customHeight="1" thickTop="1" thickBot="1">
      <c r="A11" s="114" t="s">
        <v>12</v>
      </c>
      <c r="B11" s="115"/>
      <c r="C11" s="115"/>
      <c r="D11" s="115"/>
      <c r="E11" s="115"/>
      <c r="F11" s="115"/>
      <c r="G11" s="115"/>
      <c r="H11" s="116"/>
      <c r="I11" s="108">
        <f>SUM(I6:J10)</f>
        <v>0</v>
      </c>
      <c r="J11" s="109"/>
    </row>
    <row r="12" spans="1:11">
      <c r="A12" s="1"/>
      <c r="B12" s="1"/>
      <c r="C12" s="1"/>
      <c r="D12" s="1"/>
      <c r="E12" s="1"/>
      <c r="F12" s="1"/>
      <c r="G12" s="1"/>
      <c r="H12" s="1"/>
      <c r="I12" s="1"/>
      <c r="J12" s="1"/>
    </row>
    <row r="13" spans="1:11">
      <c r="A13" s="2" t="s">
        <v>4</v>
      </c>
      <c r="B13" s="2"/>
      <c r="C13" s="1"/>
      <c r="D13" s="1"/>
      <c r="E13" s="1"/>
      <c r="F13" s="1"/>
      <c r="G13" s="1"/>
      <c r="H13" s="1"/>
      <c r="I13" s="1"/>
      <c r="J13" s="1"/>
    </row>
    <row r="14" spans="1:11" ht="8.4499999999999993" customHeight="1" thickBot="1">
      <c r="A14" s="1"/>
      <c r="B14" s="1"/>
      <c r="C14" s="1"/>
      <c r="D14" s="1"/>
      <c r="E14" s="1"/>
      <c r="F14" s="1"/>
      <c r="G14" s="1"/>
      <c r="H14" s="1"/>
      <c r="I14" s="1"/>
      <c r="J14" s="1"/>
    </row>
    <row r="15" spans="1:11" ht="28.35" customHeight="1">
      <c r="A15" s="110" t="s">
        <v>5</v>
      </c>
      <c r="B15" s="111"/>
      <c r="C15" s="112"/>
      <c r="D15" s="113" t="s">
        <v>6</v>
      </c>
      <c r="E15" s="111"/>
      <c r="F15" s="111"/>
      <c r="G15" s="112"/>
      <c r="H15" s="3" t="s">
        <v>2</v>
      </c>
      <c r="I15" s="4" t="s">
        <v>7</v>
      </c>
      <c r="J15" s="5" t="s">
        <v>8</v>
      </c>
      <c r="K15" s="45" t="s">
        <v>38</v>
      </c>
    </row>
    <row r="16" spans="1:11" ht="33.950000000000003" customHeight="1">
      <c r="A16" s="35" t="s">
        <v>21</v>
      </c>
      <c r="B16" s="123" t="s">
        <v>29</v>
      </c>
      <c r="C16" s="124"/>
      <c r="D16" s="105"/>
      <c r="E16" s="106"/>
      <c r="F16" s="106"/>
      <c r="G16" s="107"/>
      <c r="H16" s="37"/>
      <c r="I16" s="39">
        <f>SUMIFS('領収書一覧（こちらを先に入力してください）'!E7:E61,'領収書一覧（こちらを先に入力してください）'!H7:H61,"①")</f>
        <v>0</v>
      </c>
      <c r="J16" s="40"/>
      <c r="K16" s="1">
        <f>SUMIFS('領収書一覧（こちらを先に入力してください）'!F7:F61,'領収書一覧（こちらを先に入力してください）'!H7:H61,"①")</f>
        <v>0</v>
      </c>
    </row>
    <row r="17" spans="1:11" ht="33.950000000000003" customHeight="1">
      <c r="A17" s="35" t="s">
        <v>22</v>
      </c>
      <c r="B17" s="123" t="s">
        <v>30</v>
      </c>
      <c r="C17" s="124"/>
      <c r="D17" s="105"/>
      <c r="E17" s="106"/>
      <c r="F17" s="106"/>
      <c r="G17" s="107"/>
      <c r="H17" s="37"/>
      <c r="I17" s="39">
        <f>SUMIFS('領収書一覧（こちらを先に入力してください）'!E7:E61,'領収書一覧（こちらを先に入力してください）'!H7:H61,"②")</f>
        <v>0</v>
      </c>
      <c r="J17" s="40"/>
      <c r="K17" s="1">
        <f>SUMIFS('領収書一覧（こちらを先に入力してください）'!F7:F61,'領収書一覧（こちらを先に入力してください）'!H7:H61,"②")</f>
        <v>0</v>
      </c>
    </row>
    <row r="18" spans="1:11" ht="33.950000000000003" customHeight="1">
      <c r="A18" s="35" t="s">
        <v>23</v>
      </c>
      <c r="B18" s="123" t="s">
        <v>31</v>
      </c>
      <c r="C18" s="124"/>
      <c r="D18" s="105"/>
      <c r="E18" s="106"/>
      <c r="F18" s="106"/>
      <c r="G18" s="107"/>
      <c r="H18" s="37"/>
      <c r="I18" s="39">
        <f>SUMIFS('領収書一覧（こちらを先に入力してください）'!E7:E61,'領収書一覧（こちらを先に入力してください）'!H7:H61,"③")</f>
        <v>0</v>
      </c>
      <c r="J18" s="40"/>
      <c r="K18" s="1">
        <f>SUMIFS('領収書一覧（こちらを先に入力してください）'!F7:F61,'領収書一覧（こちらを先に入力してください）'!H7:H61,"③")</f>
        <v>0</v>
      </c>
    </row>
    <row r="19" spans="1:11" ht="33.950000000000003" customHeight="1">
      <c r="A19" s="35" t="s">
        <v>24</v>
      </c>
      <c r="B19" s="123" t="s">
        <v>32</v>
      </c>
      <c r="C19" s="124"/>
      <c r="D19" s="105"/>
      <c r="E19" s="106"/>
      <c r="F19" s="106"/>
      <c r="G19" s="107"/>
      <c r="H19" s="37"/>
      <c r="I19" s="39">
        <f>SUMIFS('領収書一覧（こちらを先に入力してください）'!E7:E61,'領収書一覧（こちらを先に入力してください）'!H7:H61,"④")</f>
        <v>0</v>
      </c>
      <c r="J19" s="40"/>
      <c r="K19" s="1">
        <f>SUMIFS('領収書一覧（こちらを先に入力してください）'!F7:F61,'領収書一覧（こちらを先に入力してください）'!H7:H61,"④")</f>
        <v>0</v>
      </c>
    </row>
    <row r="20" spans="1:11" ht="33.950000000000003" customHeight="1">
      <c r="A20" s="35" t="s">
        <v>25</v>
      </c>
      <c r="B20" s="123" t="s">
        <v>33</v>
      </c>
      <c r="C20" s="124"/>
      <c r="D20" s="105"/>
      <c r="E20" s="106"/>
      <c r="F20" s="106"/>
      <c r="G20" s="107"/>
      <c r="H20" s="37"/>
      <c r="I20" s="39">
        <f>SUMIFS('領収書一覧（こちらを先に入力してください）'!E7:E61,'領収書一覧（こちらを先に入力してください）'!H7:H61,"⑤")</f>
        <v>0</v>
      </c>
      <c r="J20" s="40"/>
      <c r="K20" s="1">
        <f>SUMIFS('領収書一覧（こちらを先に入力してください）'!F7:F61,'領収書一覧（こちらを先に入力してください）'!H7:H61,"⑤")</f>
        <v>0</v>
      </c>
    </row>
    <row r="21" spans="1:11" ht="33.950000000000003" customHeight="1">
      <c r="A21" s="35" t="s">
        <v>26</v>
      </c>
      <c r="B21" s="123" t="s">
        <v>34</v>
      </c>
      <c r="C21" s="124"/>
      <c r="D21" s="105"/>
      <c r="E21" s="106"/>
      <c r="F21" s="106"/>
      <c r="G21" s="107"/>
      <c r="H21" s="37"/>
      <c r="I21" s="39">
        <f>SUMIFS('領収書一覧（こちらを先に入力してください）'!E7:E61,'領収書一覧（こちらを先に入力してください）'!H7:H61,"⑥")</f>
        <v>0</v>
      </c>
      <c r="J21" s="40"/>
      <c r="K21" s="1">
        <f>SUMIFS('領収書一覧（こちらを先に入力してください）'!F7:F61,'領収書一覧（こちらを先に入力してください）'!H7:H61,"⑥")</f>
        <v>0</v>
      </c>
    </row>
    <row r="22" spans="1:11" ht="33.950000000000003" customHeight="1">
      <c r="A22" s="35" t="s">
        <v>27</v>
      </c>
      <c r="B22" s="123" t="s">
        <v>35</v>
      </c>
      <c r="C22" s="124"/>
      <c r="D22" s="105"/>
      <c r="E22" s="106"/>
      <c r="F22" s="106"/>
      <c r="G22" s="107"/>
      <c r="H22" s="37"/>
      <c r="I22" s="39">
        <f>SUMIFS('領収書一覧（こちらを先に入力してください）'!E7:E61,'領収書一覧（こちらを先に入力してください）'!H7:H61,"⑦")</f>
        <v>0</v>
      </c>
      <c r="J22" s="40"/>
      <c r="K22" s="1">
        <f>SUMIFS('領収書一覧（こちらを先に入力してください）'!F7:F61,'領収書一覧（こちらを先に入力してください）'!H7:H61,"⑦")</f>
        <v>0</v>
      </c>
    </row>
    <row r="23" spans="1:11" ht="33.950000000000003" customHeight="1" thickBot="1">
      <c r="A23" s="36" t="s">
        <v>28</v>
      </c>
      <c r="B23" s="125" t="s">
        <v>36</v>
      </c>
      <c r="C23" s="126"/>
      <c r="D23" s="127"/>
      <c r="E23" s="128"/>
      <c r="F23" s="128"/>
      <c r="G23" s="129"/>
      <c r="H23" s="38"/>
      <c r="I23" s="41">
        <f>SUMIFS('領収書一覧（こちらを先に入力してください）'!E7:E61,'領収書一覧（こちらを先に入力してください）'!H7:H61,"⑧")</f>
        <v>0</v>
      </c>
      <c r="J23" s="42"/>
      <c r="K23" s="1">
        <f>SUMIFS('領収書一覧（こちらを先に入力してください）'!F7:F61,'領収書一覧（こちらを先に入力してください）'!H7:H61,"⑧")</f>
        <v>0</v>
      </c>
    </row>
    <row r="24" spans="1:11" ht="17.100000000000001" customHeight="1" thickTop="1">
      <c r="A24" s="117" t="s">
        <v>13</v>
      </c>
      <c r="B24" s="118"/>
      <c r="C24" s="118"/>
      <c r="D24" s="118"/>
      <c r="E24" s="118"/>
      <c r="F24" s="118"/>
      <c r="G24" s="118"/>
      <c r="H24" s="119"/>
      <c r="I24" s="6" t="s">
        <v>9</v>
      </c>
      <c r="J24" s="7" t="s">
        <v>10</v>
      </c>
      <c r="K24" s="45" t="s">
        <v>37</v>
      </c>
    </row>
    <row r="25" spans="1:11" ht="33.950000000000003" customHeight="1" thickBot="1">
      <c r="A25" s="120"/>
      <c r="B25" s="121"/>
      <c r="C25" s="121"/>
      <c r="D25" s="121"/>
      <c r="E25" s="121"/>
      <c r="F25" s="121"/>
      <c r="G25" s="121"/>
      <c r="H25" s="122"/>
      <c r="I25" s="43">
        <f>SUM(I16:I23)</f>
        <v>0</v>
      </c>
      <c r="J25" s="44">
        <f>SUM(J16:J23)</f>
        <v>0</v>
      </c>
      <c r="K25" s="1">
        <f>SUM(K16:K23)</f>
        <v>0</v>
      </c>
    </row>
    <row r="26" spans="1:11">
      <c r="A26" s="1"/>
      <c r="B26" s="1"/>
      <c r="C26" s="1"/>
      <c r="D26" s="1"/>
      <c r="E26" s="1"/>
      <c r="F26" s="1"/>
      <c r="G26" s="1"/>
      <c r="H26" s="1"/>
      <c r="I26" s="1"/>
      <c r="J26" s="1"/>
    </row>
    <row r="27" spans="1:11">
      <c r="A27" s="1"/>
      <c r="B27" s="1"/>
      <c r="C27" s="1"/>
      <c r="D27" s="1"/>
      <c r="E27" s="1"/>
      <c r="F27" s="1"/>
      <c r="G27" s="1"/>
      <c r="H27" s="1"/>
      <c r="I27" s="1"/>
      <c r="J27" s="1"/>
    </row>
    <row r="28" spans="1:11">
      <c r="A28" s="1"/>
      <c r="B28" s="1"/>
      <c r="C28" s="1"/>
      <c r="D28" s="1"/>
      <c r="E28" s="1"/>
      <c r="F28" s="1"/>
      <c r="G28" s="1"/>
      <c r="H28" s="1"/>
      <c r="I28" s="1"/>
      <c r="J28" s="1"/>
    </row>
    <row r="29" spans="1:11">
      <c r="A29" s="1"/>
      <c r="B29" s="1"/>
      <c r="C29" s="1"/>
      <c r="D29" s="1"/>
      <c r="E29" s="1"/>
      <c r="F29" s="1"/>
      <c r="G29" s="1"/>
      <c r="H29" s="1"/>
      <c r="I29" s="1"/>
      <c r="J29" s="1"/>
    </row>
    <row r="30" spans="1:11">
      <c r="A30" s="1"/>
      <c r="B30" s="1"/>
      <c r="C30" s="1"/>
      <c r="D30" s="1"/>
      <c r="E30" s="1"/>
      <c r="F30" s="1"/>
      <c r="G30" s="1"/>
      <c r="H30" s="1"/>
      <c r="I30" s="1"/>
      <c r="J30" s="1"/>
    </row>
    <row r="31" spans="1:11">
      <c r="A31" s="1"/>
      <c r="B31" s="1"/>
      <c r="C31" s="1"/>
      <c r="D31" s="1"/>
      <c r="E31" s="1"/>
      <c r="F31" s="1"/>
      <c r="G31" s="1"/>
      <c r="H31" s="1"/>
      <c r="I31" s="1"/>
      <c r="J31" s="1"/>
    </row>
    <row r="32" spans="1:11">
      <c r="A32" s="1"/>
      <c r="B32" s="1"/>
      <c r="C32" s="1"/>
      <c r="D32" s="1"/>
      <c r="E32" s="1"/>
      <c r="F32" s="1"/>
      <c r="G32" s="1"/>
      <c r="H32" s="1"/>
      <c r="I32" s="1"/>
      <c r="J32" s="1"/>
    </row>
    <row r="33" spans="1:10">
      <c r="A33" s="1"/>
      <c r="B33" s="1"/>
      <c r="C33" s="1"/>
      <c r="D33" s="1"/>
      <c r="E33" s="1"/>
      <c r="F33" s="1"/>
      <c r="G33" s="1"/>
      <c r="H33" s="1"/>
      <c r="I33" s="1"/>
      <c r="J33" s="1"/>
    </row>
    <row r="34" spans="1:10">
      <c r="A34" s="1"/>
      <c r="B34" s="1"/>
      <c r="C34" s="1"/>
      <c r="D34" s="1"/>
      <c r="E34" s="1"/>
      <c r="F34" s="1"/>
      <c r="G34" s="1"/>
      <c r="H34" s="1"/>
      <c r="I34" s="1"/>
      <c r="J34" s="1"/>
    </row>
    <row r="35" spans="1:10">
      <c r="A35" s="1"/>
      <c r="B35" s="1"/>
      <c r="C35" s="1"/>
      <c r="D35" s="1"/>
      <c r="E35" s="1"/>
      <c r="F35" s="1"/>
      <c r="G35" s="1"/>
      <c r="H35" s="1"/>
      <c r="I35" s="1"/>
      <c r="J35" s="1"/>
    </row>
    <row r="36" spans="1:10">
      <c r="A36" s="1"/>
      <c r="B36" s="1"/>
      <c r="C36" s="1"/>
      <c r="D36" s="1"/>
      <c r="E36" s="1"/>
      <c r="F36" s="1"/>
      <c r="G36" s="1"/>
      <c r="H36" s="1"/>
      <c r="I36" s="1"/>
      <c r="J36" s="1"/>
    </row>
    <row r="37" spans="1:10">
      <c r="A37" s="1"/>
      <c r="B37" s="1"/>
      <c r="C37" s="1"/>
      <c r="D37" s="1"/>
      <c r="E37" s="1"/>
      <c r="F37" s="1"/>
      <c r="G37" s="1"/>
      <c r="H37" s="1"/>
      <c r="I37" s="1"/>
      <c r="J37" s="1"/>
    </row>
    <row r="38" spans="1:10">
      <c r="A38" s="1"/>
      <c r="B38" s="1"/>
      <c r="C38" s="1"/>
      <c r="D38" s="1"/>
      <c r="E38" s="1"/>
      <c r="F38" s="1"/>
      <c r="G38" s="1"/>
      <c r="H38" s="1"/>
      <c r="I38" s="1"/>
      <c r="J38" s="1"/>
    </row>
    <row r="39" spans="1:10">
      <c r="A39" s="1"/>
      <c r="B39" s="1"/>
      <c r="C39" s="1"/>
      <c r="D39" s="1"/>
      <c r="E39" s="1"/>
      <c r="F39" s="1"/>
      <c r="G39" s="1"/>
      <c r="H39" s="1"/>
      <c r="I39" s="1"/>
      <c r="J39" s="1"/>
    </row>
  </sheetData>
  <mergeCells count="35">
    <mergeCell ref="A10:H10"/>
    <mergeCell ref="A1:J1"/>
    <mergeCell ref="A5:H5"/>
    <mergeCell ref="I5:J5"/>
    <mergeCell ref="A6:A9"/>
    <mergeCell ref="B6:H6"/>
    <mergeCell ref="I6:J6"/>
    <mergeCell ref="B7:H7"/>
    <mergeCell ref="I7:J7"/>
    <mergeCell ref="B8:H8"/>
    <mergeCell ref="I8:J8"/>
    <mergeCell ref="I9:J9"/>
    <mergeCell ref="B9:H9"/>
    <mergeCell ref="I10:J10"/>
    <mergeCell ref="A24:H25"/>
    <mergeCell ref="B16:C16"/>
    <mergeCell ref="B17:C17"/>
    <mergeCell ref="B18:C18"/>
    <mergeCell ref="B19:C19"/>
    <mergeCell ref="B20:C20"/>
    <mergeCell ref="B21:C21"/>
    <mergeCell ref="B22:C22"/>
    <mergeCell ref="B23:C23"/>
    <mergeCell ref="D21:G21"/>
    <mergeCell ref="D22:G22"/>
    <mergeCell ref="D23:G23"/>
    <mergeCell ref="D18:G18"/>
    <mergeCell ref="D17:G17"/>
    <mergeCell ref="D19:G19"/>
    <mergeCell ref="D20:G20"/>
    <mergeCell ref="D16:G16"/>
    <mergeCell ref="I11:J11"/>
    <mergeCell ref="A15:C15"/>
    <mergeCell ref="D15:G15"/>
    <mergeCell ref="A11:H11"/>
  </mergeCells>
  <phoneticPr fontId="3"/>
  <printOptions horizontalCentered="1"/>
  <pageMargins left="0.39370078740157483" right="0.39370078740157483" top="0.74803149606299213" bottom="0.74803149606299213" header="0.31496062992125984" footer="0.31496062992125984"/>
  <pageSetup paperSize="9" orientation="portrait" r:id="rId1"/>
  <headerFooter>
    <oddHeader>&amp;L&amp;"ＭＳ 明朝,標準"(地域コミュニティ活性化事業：様式10)</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41"/>
  <sheetViews>
    <sheetView showGridLines="0" showRuler="0" view="pageBreakPreview" zoomScale="70" zoomScaleNormal="100" zoomScaleSheetLayoutView="70" workbookViewId="0">
      <selection activeCell="N3" sqref="N3"/>
    </sheetView>
  </sheetViews>
  <sheetFormatPr defaultColWidth="8.75" defaultRowHeight="18.75"/>
  <cols>
    <col min="6" max="6" width="2.25" customWidth="1"/>
    <col min="9" max="9" width="8.875" customWidth="1"/>
  </cols>
  <sheetData>
    <row r="1" spans="1:11" ht="19.5" thickBot="1">
      <c r="H1" s="61" t="s">
        <v>52</v>
      </c>
      <c r="I1" s="154"/>
      <c r="J1" s="155"/>
      <c r="K1" s="156"/>
    </row>
    <row r="3" spans="1:11">
      <c r="A3" s="53"/>
      <c r="B3" s="53"/>
      <c r="C3" s="53"/>
      <c r="D3" s="53"/>
      <c r="E3" s="53"/>
      <c r="F3" s="53"/>
      <c r="G3" s="53"/>
      <c r="H3" s="53"/>
      <c r="I3" s="53"/>
      <c r="J3" s="53"/>
      <c r="K3" s="53"/>
    </row>
    <row r="4" spans="1:11">
      <c r="A4" s="53"/>
      <c r="B4" s="53"/>
      <c r="C4" s="53"/>
      <c r="D4" s="53"/>
      <c r="E4" s="53"/>
      <c r="F4" s="53"/>
      <c r="G4" s="53"/>
      <c r="H4" s="53"/>
      <c r="I4" s="53"/>
      <c r="J4" s="53"/>
      <c r="K4" s="53"/>
    </row>
    <row r="5" spans="1:11">
      <c r="A5" s="53"/>
      <c r="B5" s="53"/>
      <c r="C5" s="53"/>
      <c r="D5" s="53"/>
      <c r="E5" s="53"/>
      <c r="F5" s="53"/>
      <c r="G5" s="53"/>
      <c r="H5" s="53"/>
      <c r="I5" s="53"/>
      <c r="J5" s="53"/>
      <c r="K5" s="53"/>
    </row>
    <row r="6" spans="1:11">
      <c r="A6" s="53"/>
      <c r="B6" s="53"/>
      <c r="C6" s="53"/>
      <c r="D6" s="53"/>
      <c r="E6" s="53"/>
      <c r="F6" s="53"/>
      <c r="G6" s="53"/>
      <c r="H6" s="53"/>
      <c r="I6" s="53"/>
      <c r="J6" s="53"/>
      <c r="K6" s="53"/>
    </row>
    <row r="7" spans="1:11">
      <c r="A7" s="53"/>
      <c r="B7" s="53"/>
      <c r="C7" s="53"/>
      <c r="D7" s="53"/>
      <c r="E7" s="53"/>
      <c r="F7" s="53"/>
      <c r="G7" s="53"/>
      <c r="H7" s="53"/>
      <c r="I7" s="53"/>
      <c r="J7" s="53"/>
      <c r="K7" s="53"/>
    </row>
    <row r="8" spans="1:11">
      <c r="A8" s="53"/>
      <c r="B8" s="53"/>
      <c r="C8" s="53"/>
      <c r="D8" s="53"/>
      <c r="E8" s="53"/>
      <c r="F8" s="53"/>
      <c r="G8" s="53"/>
      <c r="H8" s="53"/>
      <c r="I8" s="53"/>
      <c r="J8" s="53"/>
      <c r="K8" s="53"/>
    </row>
    <row r="9" spans="1:11">
      <c r="A9" s="53"/>
      <c r="B9" s="53"/>
      <c r="C9" s="53"/>
      <c r="D9" s="53"/>
      <c r="E9" s="53"/>
      <c r="F9" s="53"/>
      <c r="G9" s="53"/>
      <c r="H9" s="53"/>
      <c r="I9" s="53"/>
      <c r="J9" s="53"/>
      <c r="K9" s="53"/>
    </row>
    <row r="10" spans="1:11">
      <c r="A10" s="53"/>
      <c r="B10" s="53"/>
      <c r="C10" s="53"/>
      <c r="D10" s="53"/>
      <c r="E10" s="53"/>
      <c r="F10" s="53"/>
      <c r="G10" s="53"/>
      <c r="H10" s="53"/>
      <c r="I10" s="53"/>
      <c r="J10" s="53"/>
      <c r="K10" s="53"/>
    </row>
    <row r="11" spans="1:11">
      <c r="A11" s="53"/>
      <c r="B11" s="53"/>
      <c r="C11" s="53"/>
      <c r="D11" s="53"/>
      <c r="E11" s="53"/>
      <c r="F11" s="53"/>
      <c r="G11" s="53"/>
      <c r="H11" s="53"/>
      <c r="I11" s="53"/>
      <c r="J11" s="53"/>
      <c r="K11" s="53"/>
    </row>
    <row r="12" spans="1:11">
      <c r="A12" s="53"/>
      <c r="B12" s="53"/>
      <c r="C12" s="53"/>
      <c r="D12" s="53"/>
      <c r="E12" s="53"/>
      <c r="F12" s="53"/>
      <c r="G12" s="53"/>
      <c r="H12" s="53"/>
      <c r="I12" s="53"/>
      <c r="J12" s="53"/>
      <c r="K12" s="53"/>
    </row>
    <row r="13" spans="1:11">
      <c r="A13" s="53"/>
      <c r="B13" s="53"/>
      <c r="C13" s="53"/>
      <c r="D13" s="53"/>
      <c r="E13" s="53"/>
      <c r="F13" s="53"/>
      <c r="G13" s="53"/>
      <c r="H13" s="53"/>
      <c r="I13" s="53"/>
      <c r="J13" s="53"/>
      <c r="K13" s="53"/>
    </row>
    <row r="14" spans="1:11">
      <c r="A14" s="53"/>
      <c r="B14" s="53"/>
      <c r="C14" s="53"/>
      <c r="D14" s="53"/>
      <c r="E14" s="53"/>
      <c r="F14" s="53"/>
      <c r="G14" s="53"/>
      <c r="H14" s="53"/>
      <c r="I14" s="53"/>
      <c r="J14" s="53"/>
      <c r="K14" s="53"/>
    </row>
    <row r="15" spans="1:11">
      <c r="A15" s="53"/>
      <c r="B15" s="53"/>
      <c r="C15" s="53"/>
      <c r="D15" s="53"/>
      <c r="E15" s="53"/>
      <c r="F15" s="53"/>
      <c r="G15" s="53"/>
      <c r="H15" s="53"/>
      <c r="I15" s="53"/>
      <c r="J15" s="53"/>
      <c r="K15" s="53"/>
    </row>
    <row r="16" spans="1:11">
      <c r="A16" s="53"/>
      <c r="B16" s="53"/>
      <c r="C16" s="53"/>
      <c r="D16" s="53"/>
      <c r="E16" s="53"/>
      <c r="F16" s="53"/>
      <c r="G16" s="53"/>
      <c r="H16" s="53"/>
      <c r="I16" s="53"/>
      <c r="J16" s="53"/>
      <c r="K16" s="53"/>
    </row>
    <row r="17" spans="1:11">
      <c r="A17" s="53"/>
      <c r="B17" s="53"/>
      <c r="C17" s="53"/>
      <c r="D17" s="53"/>
      <c r="E17" s="53"/>
      <c r="F17" s="53"/>
      <c r="G17" s="53"/>
      <c r="H17" s="53"/>
      <c r="I17" s="53"/>
      <c r="J17" s="53"/>
      <c r="K17" s="53"/>
    </row>
    <row r="18" spans="1:11">
      <c r="A18" s="53"/>
      <c r="B18" s="53"/>
      <c r="C18" s="53"/>
      <c r="D18" s="53"/>
      <c r="E18" s="53"/>
      <c r="F18" s="53"/>
      <c r="G18" s="53"/>
      <c r="H18" s="53"/>
      <c r="I18" s="53"/>
      <c r="J18" s="53"/>
      <c r="K18" s="53"/>
    </row>
    <row r="19" spans="1:11">
      <c r="A19" s="53"/>
      <c r="B19" s="53"/>
      <c r="C19" s="53"/>
      <c r="D19" s="53"/>
      <c r="E19" s="53"/>
      <c r="F19" s="53"/>
      <c r="G19" s="53"/>
      <c r="H19" s="53"/>
      <c r="I19" s="53"/>
      <c r="J19" s="53"/>
      <c r="K19" s="53"/>
    </row>
    <row r="20" spans="1:11">
      <c r="A20" s="53"/>
      <c r="B20" s="53"/>
      <c r="C20" s="53"/>
      <c r="D20" s="53"/>
      <c r="E20" s="53"/>
      <c r="F20" s="53"/>
      <c r="G20" s="53"/>
      <c r="H20" s="53"/>
      <c r="I20" s="53"/>
      <c r="J20" s="53"/>
      <c r="K20" s="53"/>
    </row>
    <row r="21" spans="1:11">
      <c r="A21" s="53"/>
      <c r="B21" s="53"/>
      <c r="C21" s="53"/>
      <c r="D21" s="53"/>
      <c r="E21" s="53"/>
      <c r="F21" s="53"/>
      <c r="G21" s="53"/>
      <c r="H21" s="53"/>
      <c r="I21" s="53"/>
      <c r="J21" s="53"/>
      <c r="K21" s="53"/>
    </row>
    <row r="22" spans="1:11">
      <c r="A22" s="53"/>
      <c r="B22" s="53"/>
      <c r="C22" s="53"/>
      <c r="D22" s="53"/>
      <c r="E22" s="53"/>
      <c r="F22" s="53"/>
      <c r="G22" s="53"/>
      <c r="H22" s="53"/>
      <c r="I22" s="53"/>
      <c r="J22" s="53"/>
      <c r="K22" s="53"/>
    </row>
    <row r="23" spans="1:11">
      <c r="A23" s="53"/>
      <c r="B23" s="53"/>
      <c r="C23" s="53"/>
      <c r="D23" s="53"/>
      <c r="E23" s="53"/>
      <c r="F23" s="53"/>
      <c r="G23" s="53"/>
      <c r="H23" s="53"/>
      <c r="I23" s="53"/>
      <c r="J23" s="53"/>
      <c r="K23" s="53"/>
    </row>
    <row r="24" spans="1:11">
      <c r="A24" s="53"/>
      <c r="B24" s="53"/>
      <c r="C24" s="53"/>
      <c r="D24" s="53"/>
      <c r="E24" s="53"/>
      <c r="F24" s="53"/>
      <c r="G24" s="53"/>
      <c r="H24" s="53"/>
      <c r="I24" s="53"/>
      <c r="J24" s="53"/>
      <c r="K24" s="53"/>
    </row>
    <row r="25" spans="1:11">
      <c r="A25" s="53"/>
      <c r="B25" s="53"/>
      <c r="C25" s="53"/>
      <c r="D25" s="53"/>
      <c r="E25" s="53"/>
      <c r="F25" s="53"/>
      <c r="G25" s="53"/>
      <c r="H25" s="53"/>
      <c r="I25" s="53"/>
      <c r="J25" s="53"/>
      <c r="K25" s="53"/>
    </row>
    <row r="26" spans="1:11">
      <c r="A26" s="53"/>
      <c r="B26" s="53"/>
      <c r="C26" s="53"/>
      <c r="D26" s="53"/>
      <c r="E26" s="53"/>
      <c r="F26" s="53"/>
      <c r="G26" s="53"/>
      <c r="H26" s="53"/>
      <c r="I26" s="53"/>
      <c r="J26" s="53"/>
      <c r="K26" s="53"/>
    </row>
    <row r="27" spans="1:11">
      <c r="A27" s="53"/>
      <c r="B27" s="53"/>
      <c r="C27" s="53"/>
      <c r="D27" s="53"/>
      <c r="E27" s="53"/>
      <c r="F27" s="53"/>
      <c r="G27" s="53"/>
      <c r="H27" s="53"/>
      <c r="I27" s="53"/>
      <c r="J27" s="53"/>
      <c r="K27" s="53"/>
    </row>
    <row r="28" spans="1:11">
      <c r="A28" s="53"/>
      <c r="B28" s="53"/>
      <c r="C28" s="53"/>
      <c r="D28" s="53"/>
      <c r="E28" s="53"/>
      <c r="F28" s="53"/>
      <c r="G28" s="53"/>
      <c r="H28" s="53"/>
      <c r="I28" s="53"/>
      <c r="J28" s="53"/>
      <c r="K28" s="53"/>
    </row>
    <row r="29" spans="1:11">
      <c r="A29" s="53"/>
      <c r="B29" s="53"/>
      <c r="C29" s="53"/>
      <c r="D29" s="53"/>
      <c r="E29" s="53"/>
      <c r="F29" s="53"/>
      <c r="G29" s="53"/>
      <c r="H29" s="53"/>
      <c r="I29" s="53"/>
      <c r="J29" s="53"/>
      <c r="K29" s="53"/>
    </row>
    <row r="30" spans="1:11">
      <c r="A30" s="53"/>
      <c r="B30" s="53"/>
      <c r="C30" s="53"/>
      <c r="D30" s="53"/>
      <c r="E30" s="53"/>
      <c r="F30" s="53"/>
      <c r="G30" s="53"/>
      <c r="H30" s="53"/>
      <c r="I30" s="53"/>
      <c r="J30" s="53"/>
      <c r="K30" s="53"/>
    </row>
    <row r="31" spans="1:11">
      <c r="A31" s="53"/>
      <c r="B31" s="53"/>
      <c r="C31" s="53"/>
      <c r="D31" s="53"/>
      <c r="E31" s="53"/>
      <c r="F31" s="53"/>
      <c r="G31" s="53"/>
      <c r="H31" s="53"/>
      <c r="I31" s="53"/>
      <c r="J31" s="53"/>
      <c r="K31" s="53"/>
    </row>
    <row r="32" spans="1:11">
      <c r="A32" s="53"/>
      <c r="B32" s="53"/>
      <c r="C32" s="53"/>
      <c r="D32" s="53"/>
      <c r="E32" s="53"/>
      <c r="F32" s="53"/>
      <c r="G32" s="53"/>
      <c r="H32" s="53"/>
      <c r="I32" s="53"/>
      <c r="J32" s="53"/>
      <c r="K32" s="53"/>
    </row>
    <row r="33" spans="1:11">
      <c r="A33" s="53"/>
      <c r="B33" s="53"/>
      <c r="C33" s="53"/>
      <c r="D33" s="53"/>
      <c r="E33" s="53"/>
      <c r="F33" s="53"/>
      <c r="G33" s="53"/>
      <c r="H33" s="53"/>
      <c r="I33" s="53"/>
      <c r="J33" s="53"/>
      <c r="K33" s="53"/>
    </row>
    <row r="34" spans="1:11">
      <c r="A34" s="53"/>
      <c r="B34" s="53"/>
      <c r="C34" s="53"/>
      <c r="D34" s="53"/>
      <c r="E34" s="53"/>
      <c r="F34" s="53"/>
      <c r="G34" s="53"/>
      <c r="H34" s="53"/>
      <c r="I34" s="53"/>
      <c r="J34" s="53"/>
      <c r="K34" s="53"/>
    </row>
    <row r="35" spans="1:11">
      <c r="A35" s="53"/>
      <c r="B35" s="53"/>
      <c r="C35" s="53"/>
      <c r="D35" s="53"/>
      <c r="E35" s="53"/>
      <c r="F35" s="53"/>
      <c r="G35" s="53"/>
      <c r="H35" s="53"/>
      <c r="I35" s="53"/>
      <c r="J35" s="53"/>
      <c r="K35" s="53"/>
    </row>
    <row r="36" spans="1:11">
      <c r="A36" s="53"/>
      <c r="B36" s="53"/>
      <c r="C36" s="53"/>
      <c r="D36" s="53"/>
      <c r="E36" s="53"/>
      <c r="F36" s="53"/>
      <c r="G36" s="53"/>
      <c r="H36" s="53"/>
      <c r="I36" s="53"/>
      <c r="J36" s="53"/>
      <c r="K36" s="53"/>
    </row>
    <row r="37" spans="1:11">
      <c r="A37" s="53"/>
      <c r="B37" s="53"/>
      <c r="C37" s="53"/>
      <c r="D37" s="53"/>
      <c r="E37" s="53"/>
      <c r="F37" s="53"/>
      <c r="G37" s="53"/>
      <c r="H37" s="53"/>
      <c r="I37" s="53"/>
      <c r="J37" s="53"/>
      <c r="K37" s="53"/>
    </row>
    <row r="38" spans="1:11">
      <c r="A38" s="53"/>
      <c r="B38" s="53"/>
      <c r="C38" s="53"/>
      <c r="D38" s="53"/>
      <c r="E38" s="53"/>
      <c r="F38" s="53"/>
      <c r="G38" s="53"/>
      <c r="H38" s="53"/>
      <c r="I38" s="53"/>
      <c r="J38" s="53"/>
      <c r="K38" s="53"/>
    </row>
    <row r="39" spans="1:11">
      <c r="A39" s="59" t="s">
        <v>62</v>
      </c>
      <c r="B39" s="58"/>
      <c r="C39" s="58"/>
      <c r="D39" s="58"/>
      <c r="E39" s="58"/>
      <c r="F39" s="58"/>
      <c r="G39" s="58"/>
      <c r="H39" s="58"/>
      <c r="I39" s="58"/>
      <c r="J39" s="58"/>
      <c r="K39" s="58"/>
    </row>
    <row r="40" spans="1:11">
      <c r="A40" s="59" t="s">
        <v>64</v>
      </c>
      <c r="B40" s="58"/>
      <c r="C40" s="58"/>
      <c r="D40" s="58"/>
      <c r="E40" s="58"/>
      <c r="F40" s="58"/>
      <c r="G40" s="58"/>
      <c r="H40" s="58"/>
      <c r="I40" s="58"/>
      <c r="J40" s="58"/>
      <c r="K40" s="58"/>
    </row>
    <row r="41" spans="1:11">
      <c r="A41" s="59" t="s">
        <v>63</v>
      </c>
      <c r="B41" s="58"/>
      <c r="C41" s="58"/>
      <c r="D41" s="58"/>
      <c r="E41" s="58"/>
      <c r="F41" s="58"/>
      <c r="G41" s="58"/>
      <c r="H41" s="58"/>
      <c r="I41" s="58"/>
      <c r="J41" s="58"/>
      <c r="K41" s="58"/>
    </row>
  </sheetData>
  <mergeCells count="1">
    <mergeCell ref="I1:K1"/>
  </mergeCells>
  <phoneticPr fontId="3"/>
  <conditionalFormatting sqref="I1:K1">
    <cfRule type="containsBlanks" dxfId="1" priority="1">
      <formula>LEN(TRIM(I1))=0</formula>
    </cfRule>
  </conditionalFormatting>
  <pageMargins left="0.19685039370078741" right="0.19685039370078741" top="0.74803149606299213" bottom="0" header="0.31496062992125984" footer="0.19685039370078741"/>
  <pageSetup paperSize="9" orientation="portrait" r:id="rId1"/>
  <headerFooter>
    <oddHeader>&amp;C&amp;"HGSｺﾞｼｯｸM,ﾒﾃﾞｨｳﾑ 太字"&amp;14&amp;A</oddHead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0000000}">
          <x14:formula1>
            <xm:f>データ!$A$2:$A$9</xm:f>
          </x14:formula1>
          <xm:sqref>I1:K1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41"/>
  <sheetViews>
    <sheetView showGridLines="0" showRuler="0" view="pageBreakPreview" zoomScale="70" zoomScaleNormal="100" zoomScaleSheetLayoutView="70" workbookViewId="0">
      <selection activeCell="L28" sqref="L28"/>
    </sheetView>
  </sheetViews>
  <sheetFormatPr defaultColWidth="8.875" defaultRowHeight="18.75"/>
  <cols>
    <col min="8" max="8" width="8.875" customWidth="1"/>
  </cols>
  <sheetData>
    <row r="1" spans="7:10" ht="19.5" thickBot="1">
      <c r="G1" s="61" t="s">
        <v>52</v>
      </c>
      <c r="H1" s="157" t="s">
        <v>48</v>
      </c>
      <c r="I1" s="158"/>
      <c r="J1" s="159"/>
    </row>
    <row r="39" spans="1:1">
      <c r="A39" s="60" t="s">
        <v>65</v>
      </c>
    </row>
    <row r="40" spans="1:1">
      <c r="A40" s="60" t="s">
        <v>67</v>
      </c>
    </row>
    <row r="41" spans="1:1">
      <c r="A41" s="60" t="s">
        <v>66</v>
      </c>
    </row>
  </sheetData>
  <mergeCells count="1">
    <mergeCell ref="H1:J1"/>
  </mergeCells>
  <phoneticPr fontId="3"/>
  <conditionalFormatting sqref="H1:J1">
    <cfRule type="containsBlanks" dxfId="0" priority="1">
      <formula>LEN(TRIM(H1))=0</formula>
    </cfRule>
  </conditionalFormatting>
  <pageMargins left="0.19685039370078741" right="0.19685039370078741" top="0.74803149606299213" bottom="0.19685039370078741" header="0.31496062992125984" footer="0.19685039370078741"/>
  <pageSetup paperSize="9" orientation="portrait" r:id="rId1"/>
  <headerFooter>
    <oddHeader>&amp;C&amp;"HGSｺﾞｼｯｸM,ﾒﾃﾞｨｳﾑ 太字"&amp;14&amp;A</oddHeader>
  </headerFooter>
  <drawing r:id="rId2"/>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400-000000000000}">
          <x14:formula1>
            <xm:f>データ!$A$2:$A$9</xm:f>
          </x14:formula1>
          <xm:sqref>H1:J1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D10"/>
  <sheetViews>
    <sheetView workbookViewId="0">
      <selection activeCell="N27" sqref="N27"/>
    </sheetView>
  </sheetViews>
  <sheetFormatPr defaultRowHeight="18.75"/>
  <sheetData>
    <row r="2" spans="1:4">
      <c r="A2" s="54" t="s">
        <v>44</v>
      </c>
      <c r="D2" t="s">
        <v>53</v>
      </c>
    </row>
    <row r="3" spans="1:4">
      <c r="A3" s="54" t="s">
        <v>45</v>
      </c>
      <c r="D3" t="s">
        <v>54</v>
      </c>
    </row>
    <row r="4" spans="1:4">
      <c r="A4" s="54" t="s">
        <v>46</v>
      </c>
      <c r="D4" t="s">
        <v>56</v>
      </c>
    </row>
    <row r="5" spans="1:4">
      <c r="A5" s="54" t="s">
        <v>47</v>
      </c>
      <c r="D5" t="s">
        <v>59</v>
      </c>
    </row>
    <row r="6" spans="1:4">
      <c r="A6" s="54" t="s">
        <v>48</v>
      </c>
      <c r="D6" t="s">
        <v>55</v>
      </c>
    </row>
    <row r="7" spans="1:4">
      <c r="A7" s="54" t="s">
        <v>49</v>
      </c>
      <c r="D7" t="s">
        <v>57</v>
      </c>
    </row>
    <row r="8" spans="1:4">
      <c r="A8" s="54" t="s">
        <v>50</v>
      </c>
      <c r="D8" t="s">
        <v>58</v>
      </c>
    </row>
    <row r="9" spans="1:4">
      <c r="A9" s="54" t="s">
        <v>51</v>
      </c>
      <c r="D9" t="s">
        <v>70</v>
      </c>
    </row>
    <row r="10" spans="1:4">
      <c r="D10" t="s">
        <v>71</v>
      </c>
    </row>
  </sheetData>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3</vt:i4>
      </vt:variant>
    </vt:vector>
  </HeadingPairs>
  <TitlesOfParts>
    <vt:vector size="9" baseType="lpstr">
      <vt:lpstr>説明</vt:lpstr>
      <vt:lpstr>領収書一覧（こちらを先に入力してください）</vt:lpstr>
      <vt:lpstr>会計報告書</vt:lpstr>
      <vt:lpstr>レシート・領収書貼付用紙</vt:lpstr>
      <vt:lpstr>レシート・領収書貼付用紙 (例) </vt:lpstr>
      <vt:lpstr>データ</vt:lpstr>
      <vt:lpstr>会計報告書!Print_Area</vt:lpstr>
      <vt:lpstr>'領収書一覧（こちらを先に入力してください）'!Print_Area</vt:lpstr>
      <vt:lpstr>'領収書一覧（こちらを先に入力してください）'!Print_Titles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（様式10）会計報告書・領収書一覧</dc:title>
  <dc:creator>千代田区</dc:creator>
  <cp:lastPrinted>2022-01-06T04:18:53Z</cp:lastPrinted>
  <dcterms:created xsi:type="dcterms:W3CDTF">2021-12-28T00:14:19Z</dcterms:created>
  <dcterms:modified xsi:type="dcterms:W3CDTF">2025-03-14T07:14:01Z</dcterms:modified>
</cp:coreProperties>
</file>